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STE4\Desktop\"/>
    </mc:Choice>
  </mc:AlternateContent>
  <xr:revisionPtr revIDLastSave="0" documentId="13_ncr:1_{D7BBF4D5-2CF4-4222-BA52-097899142132}" xr6:coauthVersionLast="36" xr6:coauthVersionMax="36" xr10:uidLastSave="{00000000-0000-0000-0000-000000000000}"/>
  <workbookProtection workbookAlgorithmName="SHA-512" workbookHashValue="//Sr0JHDRuCyvU6He/1lPGOjUC2yjEZeqjtdQY1ksG/MeogKsRdtz9sVMNYGKhVHnN7NV1N/Ls2LNLg66WQvgw==" workbookSaltValue="/P8+EhGTZFHpL7YCJOJKRg==" workbookSpinCount="100000" lockStructure="1"/>
  <bookViews>
    <workbookView xWindow="0" yWindow="0" windowWidth="28800" windowHeight="12225" xr2:uid="{00000000-000D-0000-FFFF-FFFF00000000}"/>
  </bookViews>
  <sheets>
    <sheet name="Dossier_sub" sheetId="2" r:id="rId1"/>
  </sheets>
  <definedNames>
    <definedName name="_xlnm.Print_Area" localSheetId="0">Dossier_sub!$A$1:$AL$390</definedName>
  </definedNames>
  <calcPr calcId="191029"/>
</workbook>
</file>

<file path=xl/calcChain.xml><?xml version="1.0" encoding="utf-8"?>
<calcChain xmlns="http://schemas.openxmlformats.org/spreadsheetml/2006/main">
  <c r="AG306" i="2" l="1"/>
  <c r="AA42" i="2"/>
  <c r="AA41" i="2"/>
  <c r="AG301" i="2"/>
  <c r="AG305" i="2"/>
  <c r="AG326" i="2"/>
  <c r="O332" i="2"/>
  <c r="O326" i="2"/>
  <c r="O322" i="2"/>
  <c r="O314" i="2"/>
  <c r="O307" i="2"/>
  <c r="O301" i="2"/>
  <c r="AG332" i="2" l="1"/>
  <c r="AH207" i="2"/>
  <c r="AD207" i="2"/>
  <c r="AH211" i="2"/>
  <c r="AD211" i="2"/>
  <c r="AH232" i="2"/>
  <c r="AH238" i="2" s="1"/>
  <c r="AD232" i="2"/>
  <c r="P232" i="2"/>
  <c r="P238" i="2" s="1"/>
  <c r="L232" i="2"/>
  <c r="P228" i="2"/>
  <c r="L228" i="2"/>
  <c r="P220" i="2"/>
  <c r="L220" i="2"/>
  <c r="P213" i="2"/>
  <c r="L213" i="2"/>
  <c r="P207" i="2"/>
  <c r="L207" i="2"/>
  <c r="AH118" i="2"/>
  <c r="AH114" i="2"/>
  <c r="AB114" i="2"/>
  <c r="AE114" i="2"/>
  <c r="AB115" i="2"/>
  <c r="AH115" i="2" s="1"/>
  <c r="AE115" i="2"/>
  <c r="AB116" i="2"/>
  <c r="AH116" i="2" s="1"/>
  <c r="AE116" i="2"/>
  <c r="AB117" i="2"/>
  <c r="AE117" i="2"/>
  <c r="AH117" i="2" s="1"/>
  <c r="AB118" i="2"/>
  <c r="AE118" i="2"/>
  <c r="AB119" i="2"/>
  <c r="AH119" i="2" s="1"/>
  <c r="AE119" i="2"/>
  <c r="AB120" i="2"/>
  <c r="AH120" i="2" s="1"/>
  <c r="AE120" i="2"/>
  <c r="AE113" i="2"/>
  <c r="AE121" i="2" s="1"/>
  <c r="AB113" i="2"/>
  <c r="AB121" i="2" s="1"/>
  <c r="U121" i="2"/>
  <c r="R121" i="2"/>
  <c r="K121" i="2"/>
  <c r="H121" i="2"/>
  <c r="X114" i="2"/>
  <c r="X115" i="2"/>
  <c r="X116" i="2"/>
  <c r="X117" i="2"/>
  <c r="X118" i="2"/>
  <c r="X119" i="2"/>
  <c r="X120" i="2"/>
  <c r="X113" i="2"/>
  <c r="X121" i="2" s="1"/>
  <c r="N114" i="2"/>
  <c r="N115" i="2"/>
  <c r="N116" i="2"/>
  <c r="N117" i="2"/>
  <c r="N118" i="2"/>
  <c r="N119" i="2"/>
  <c r="N120" i="2"/>
  <c r="N113" i="2"/>
  <c r="N121" i="2" s="1"/>
  <c r="L238" i="2" l="1"/>
  <c r="AD238" i="2"/>
  <c r="AD239" i="2" s="1"/>
  <c r="AH206" i="2" s="1"/>
  <c r="AH113" i="2"/>
  <c r="AH121" i="2"/>
  <c r="I343" i="2"/>
  <c r="B390" i="2"/>
  <c r="B337" i="2"/>
  <c r="B294" i="2"/>
  <c r="B243" i="2"/>
  <c r="B200" i="2"/>
  <c r="B150" i="2"/>
  <c r="B107" i="2"/>
  <c r="B52" i="2"/>
  <c r="L239" i="2" l="1"/>
  <c r="P206" i="2" s="1"/>
  <c r="P239" i="2"/>
  <c r="O300" i="2" s="1"/>
  <c r="Q126" i="2"/>
  <c r="AH239" i="2" l="1"/>
  <c r="AG300" i="2" s="1"/>
  <c r="O333" i="2" l="1"/>
  <c r="AG333" i="2"/>
</calcChain>
</file>

<file path=xl/sharedStrings.xml><?xml version="1.0" encoding="utf-8"?>
<sst xmlns="http://schemas.openxmlformats.org/spreadsheetml/2006/main" count="240" uniqueCount="154">
  <si>
    <t>DOSSIER DE DEMANDE DE SUBVENTION</t>
  </si>
  <si>
    <t xml:space="preserve">A retourner pour le </t>
  </si>
  <si>
    <t>Renouvellement</t>
  </si>
  <si>
    <t>Nouvelle demande</t>
  </si>
  <si>
    <t>Nom de l'association</t>
  </si>
  <si>
    <t>Montant de la subvention demandée</t>
  </si>
  <si>
    <t xml:space="preserve">Pièces complémentaires demandées le </t>
  </si>
  <si>
    <t xml:space="preserve">Dossier reçu le </t>
  </si>
  <si>
    <t xml:space="preserve">Dossier complet reçu le </t>
  </si>
  <si>
    <t>Cadre réservé au service administratif</t>
  </si>
  <si>
    <t>Page 1</t>
  </si>
  <si>
    <t>Page 2</t>
  </si>
  <si>
    <t>Page 3</t>
  </si>
  <si>
    <t>Page 4</t>
  </si>
  <si>
    <t>Page 5</t>
  </si>
  <si>
    <t>Année et N° inscription au registre des associations (loi 1901)</t>
  </si>
  <si>
    <t>N° SIRET</t>
  </si>
  <si>
    <t>Siège social</t>
  </si>
  <si>
    <t>N° tél association</t>
  </si>
  <si>
    <t>E-mail Asso</t>
  </si>
  <si>
    <t xml:space="preserve">But de l'association </t>
  </si>
  <si>
    <t>Activité(s) principale(s)</t>
  </si>
  <si>
    <t>Hôtel de Ville - Place du Général de Gaulle - 61500 Sées</t>
  </si>
  <si>
    <t>Tél. : 02 33 81 79 70 - fax : 02 33 28 18 13</t>
  </si>
  <si>
    <t>mairie@sees.fr  - www.ville-sees.fr</t>
  </si>
  <si>
    <t>Nom et prénom du ou de la président-e</t>
  </si>
  <si>
    <t>Adresse</t>
  </si>
  <si>
    <t>Code postal</t>
  </si>
  <si>
    <t>Commune</t>
  </si>
  <si>
    <t>Téléphone fixe</t>
  </si>
  <si>
    <t>Téléphone portable</t>
  </si>
  <si>
    <t>E-mail</t>
  </si>
  <si>
    <t>Nom et prénom du ou de la trésorier-ère</t>
  </si>
  <si>
    <t>Nom et prénom du ou de la secrétaire</t>
  </si>
  <si>
    <t>Page 8</t>
  </si>
  <si>
    <t>Page 7</t>
  </si>
  <si>
    <t>Page 6</t>
  </si>
  <si>
    <t>Effectifs de l'association</t>
  </si>
  <si>
    <t>Licenciés ou adhérents</t>
  </si>
  <si>
    <t>Femmes</t>
  </si>
  <si>
    <t>Hommes</t>
  </si>
  <si>
    <t>Total</t>
  </si>
  <si>
    <t>Jeunes (-18 ans)</t>
  </si>
  <si>
    <t>Adultes (+ 18 ans)</t>
  </si>
  <si>
    <t>Sées</t>
  </si>
  <si>
    <t>Hors Sées</t>
  </si>
  <si>
    <t>TOTAUX</t>
  </si>
  <si>
    <t>Présentation de l'association</t>
  </si>
  <si>
    <t>A remplir pour chaque section (utilisez les différentes cases)</t>
  </si>
  <si>
    <t>TARIFS</t>
  </si>
  <si>
    <t>Possibilité de joindre un document réalisé par l'association</t>
  </si>
  <si>
    <t>Prix des licences</t>
  </si>
  <si>
    <t>COMPÉTITION</t>
  </si>
  <si>
    <t>LOISIRS</t>
  </si>
  <si>
    <t>DIRIGEANT</t>
  </si>
  <si>
    <t>JEUNES</t>
  </si>
  <si>
    <t>ADULTES</t>
  </si>
  <si>
    <t>COMPTE RENDU DES ACTIVITÉS</t>
  </si>
  <si>
    <t>AIDES TECHNIQUES OBTENUES</t>
  </si>
  <si>
    <t>Aides techniques apportées par la Ville pour l’année écoulée (Moyens humains et matériels) :</t>
  </si>
  <si>
    <t>COMPTE DE RÉSULTAT</t>
  </si>
  <si>
    <t xml:space="preserve">Approuvé par les instances statutaires pour la période du </t>
  </si>
  <si>
    <t xml:space="preserve"> au</t>
  </si>
  <si>
    <r>
      <t xml:space="preserve">Présentation du bilan sportif, du bilan moral de l’année écoulée, des évènements ou manifestations auxquels l'association a participé ou qu'elle a organisé. </t>
    </r>
    <r>
      <rPr>
        <i/>
        <sz val="10"/>
        <rFont val="Tahoma"/>
        <family val="2"/>
      </rPr>
      <t>(Possibilité de joindre un document réalisé par l'association.)</t>
    </r>
  </si>
  <si>
    <t>Année N-1</t>
  </si>
  <si>
    <t>Année N</t>
  </si>
  <si>
    <t>RECETTES</t>
  </si>
  <si>
    <r>
      <rPr>
        <sz val="9"/>
        <rFont val="Arial Narrow"/>
        <family val="2"/>
      </rPr>
      <t>REPORT DÉFICIT ANTERIEUR</t>
    </r>
  </si>
  <si>
    <r>
      <rPr>
        <b/>
        <sz val="9"/>
        <rFont val="Arial Narrow"/>
        <family val="2"/>
      </rPr>
      <t>60- Achats</t>
    </r>
  </si>
  <si>
    <r>
      <rPr>
        <sz val="9"/>
        <rFont val="Arial Narrow"/>
        <family val="2"/>
      </rPr>
      <t>Achats non stockés de matières et fournitures</t>
    </r>
  </si>
  <si>
    <r>
      <rPr>
        <sz val="9"/>
        <rFont val="Arial Narrow"/>
        <family val="2"/>
      </rPr>
      <t>Fournitures non stockables (eau, énergie)</t>
    </r>
  </si>
  <si>
    <r>
      <rPr>
        <sz val="9"/>
        <rFont val="Arial Narrow"/>
        <family val="2"/>
      </rPr>
      <t>Fournitures d’entretien et de petit équipement</t>
    </r>
  </si>
  <si>
    <r>
      <rPr>
        <sz val="9"/>
        <rFont val="Arial Narrow"/>
        <family val="2"/>
      </rPr>
      <t>Fournitures administratives</t>
    </r>
  </si>
  <si>
    <r>
      <rPr>
        <sz val="9"/>
        <rFont val="Arial Narrow"/>
        <family val="2"/>
      </rPr>
      <t>Autres fournitures</t>
    </r>
  </si>
  <si>
    <r>
      <rPr>
        <b/>
        <sz val="9"/>
        <rFont val="Arial Narrow"/>
        <family val="2"/>
      </rPr>
      <t>61- Services extérieurs</t>
    </r>
  </si>
  <si>
    <r>
      <rPr>
        <sz val="9"/>
        <rFont val="Arial Narrow"/>
        <family val="2"/>
      </rPr>
      <t>Sous-traitance générale</t>
    </r>
  </si>
  <si>
    <r>
      <rPr>
        <sz val="9"/>
        <rFont val="Arial Narrow"/>
        <family val="2"/>
      </rPr>
      <t>Locations mobilières et immobilières</t>
    </r>
  </si>
  <si>
    <r>
      <rPr>
        <sz val="9"/>
        <rFont val="Arial Narrow"/>
        <family val="2"/>
      </rPr>
      <t>Entretien et réparation</t>
    </r>
  </si>
  <si>
    <r>
      <rPr>
        <sz val="9"/>
        <rFont val="Arial Narrow"/>
        <family val="2"/>
      </rPr>
      <t>Assurances</t>
    </r>
  </si>
  <si>
    <r>
      <rPr>
        <sz val="9"/>
        <rFont val="Arial Narrow"/>
        <family val="2"/>
      </rPr>
      <t>Documentation</t>
    </r>
  </si>
  <si>
    <r>
      <rPr>
        <sz val="9"/>
        <rFont val="Arial Narrow"/>
        <family val="2"/>
      </rPr>
      <t>Divers</t>
    </r>
  </si>
  <si>
    <r>
      <rPr>
        <b/>
        <sz val="9"/>
        <rFont val="Arial Narrow"/>
        <family val="2"/>
      </rPr>
      <t>62- Autres services extérieurs</t>
    </r>
  </si>
  <si>
    <r>
      <rPr>
        <sz val="9"/>
        <rFont val="Arial Narrow"/>
        <family val="2"/>
      </rPr>
      <t>Rémunérations intermédiaires et honoraires</t>
    </r>
  </si>
  <si>
    <r>
      <rPr>
        <sz val="9"/>
        <rFont val="Arial Narrow"/>
        <family val="2"/>
      </rPr>
      <t>Publicité, publication</t>
    </r>
  </si>
  <si>
    <r>
      <rPr>
        <sz val="9"/>
        <rFont val="Arial Narrow"/>
        <family val="2"/>
      </rPr>
      <t>Déplacements, missions et réceptions</t>
    </r>
  </si>
  <si>
    <r>
      <rPr>
        <sz val="9"/>
        <rFont val="Arial Narrow"/>
        <family val="2"/>
      </rPr>
      <t>Frais postaux et de télécommunication</t>
    </r>
  </si>
  <si>
    <r>
      <rPr>
        <sz val="9"/>
        <rFont val="Arial Narrow"/>
        <family val="2"/>
      </rPr>
      <t>Services bancaires</t>
    </r>
  </si>
  <si>
    <r>
      <rPr>
        <b/>
        <sz val="9"/>
        <rFont val="Arial Narrow"/>
        <family val="2"/>
      </rPr>
      <t>63- Impôts et Taxes</t>
    </r>
  </si>
  <si>
    <r>
      <rPr>
        <b/>
        <sz val="9"/>
        <rFont val="Arial Narrow"/>
        <family val="2"/>
      </rPr>
      <t>64- Charges de personnel</t>
    </r>
  </si>
  <si>
    <r>
      <rPr>
        <sz val="9"/>
        <rFont val="Arial Narrow"/>
        <family val="2"/>
      </rPr>
      <t>Rémunération du personnel</t>
    </r>
  </si>
  <si>
    <r>
      <rPr>
        <sz val="9"/>
        <rFont val="Arial Narrow"/>
        <family val="2"/>
      </rPr>
      <t>Charges sociales</t>
    </r>
  </si>
  <si>
    <r>
      <rPr>
        <sz val="9"/>
        <rFont val="Arial Narrow"/>
        <family val="2"/>
      </rPr>
      <t>Autres charges de personnel</t>
    </r>
  </si>
  <si>
    <r>
      <rPr>
        <b/>
        <sz val="9"/>
        <rFont val="Arial Narrow"/>
        <family val="2"/>
      </rPr>
      <t>65- Autres charges de gestion</t>
    </r>
  </si>
  <si>
    <r>
      <rPr>
        <sz val="9"/>
        <rFont val="Arial Narrow"/>
        <family val="2"/>
      </rPr>
      <t>Achat licences</t>
    </r>
  </si>
  <si>
    <r>
      <rPr>
        <sz val="9"/>
        <rFont val="Arial Narrow"/>
        <family val="2"/>
      </rPr>
      <t>Cotisation ligue, fédération, district</t>
    </r>
  </si>
  <si>
    <r>
      <rPr>
        <sz val="9"/>
        <rFont val="Arial Narrow"/>
        <family val="2"/>
      </rPr>
      <t>Frais d’arbitrage</t>
    </r>
  </si>
  <si>
    <r>
      <rPr>
        <b/>
        <sz val="9"/>
        <rFont val="Arial Narrow"/>
        <family val="2"/>
      </rPr>
      <t>67- Charges exceptionnelles</t>
    </r>
  </si>
  <si>
    <r>
      <rPr>
        <b/>
        <sz val="9"/>
        <rFont val="Arial Narrow"/>
        <family val="2"/>
      </rPr>
      <t>68- Dotation aux amortissements</t>
    </r>
  </si>
  <si>
    <r>
      <rPr>
        <b/>
        <sz val="9"/>
        <rFont val="Arial Narrow"/>
        <family val="2"/>
      </rPr>
      <t>TOTAL des DÉPENSES</t>
    </r>
  </si>
  <si>
    <r>
      <rPr>
        <b/>
        <sz val="9"/>
        <rFont val="Arial Narrow"/>
        <family val="2"/>
      </rPr>
      <t>DÉFICIT FIN d’EXERCICE</t>
    </r>
  </si>
  <si>
    <t>REPORT EXCEDENT ANTERIEUR</t>
  </si>
  <si>
    <t>70- Vente de produits finis, prestation</t>
  </si>
  <si>
    <t>Marchandises</t>
  </si>
  <si>
    <t>Produits des manifestations</t>
  </si>
  <si>
    <t>Recettes publicités et sponsoring</t>
  </si>
  <si>
    <t>74- Subventions d’exploitation</t>
  </si>
  <si>
    <t>VILLE DE SEES</t>
  </si>
  <si>
    <t>Autres commune(s) (à détailler)</t>
  </si>
  <si>
    <t>Département (à détailler)</t>
  </si>
  <si>
    <t>Région (à détailler)</t>
  </si>
  <si>
    <t>Etat (à détailler)</t>
  </si>
  <si>
    <t>Fonds européens (à détailler)</t>
  </si>
  <si>
    <t>Aide à l’emploi</t>
  </si>
  <si>
    <t>Autres (à détailler)</t>
  </si>
  <si>
    <t>75- Autres produits de gestion</t>
  </si>
  <si>
    <t>Cotisations, licences</t>
  </si>
  <si>
    <t>Autres</t>
  </si>
  <si>
    <t>76- Produits financiers</t>
  </si>
  <si>
    <t>77- Produits exceptionnels</t>
  </si>
  <si>
    <t>78- Reprise sur amortissement</t>
  </si>
  <si>
    <t>TOTAL des RECETTES</t>
  </si>
  <si>
    <t>EXCEDENT FIN d’EXERCICE</t>
  </si>
  <si>
    <t>AIDES TECHNIQUES SOLLICITÉES</t>
  </si>
  <si>
    <t>Aides techniques apportées par la Ville souhaitées pour l’année  (Moyens humains et matériels) :</t>
  </si>
  <si>
    <r>
      <t xml:space="preserve">Présentation des projets de l’année, des évènements ou manifestations auxquels l'association va  participer ou qu'elle souhaite organiser. </t>
    </r>
    <r>
      <rPr>
        <i/>
        <sz val="10"/>
        <rFont val="Tahoma"/>
        <family val="2"/>
      </rPr>
      <t>(Possibilité de joindre un document réalisé par l'association.)</t>
    </r>
  </si>
  <si>
    <t>BUDGET PRÉVISIONNEL</t>
  </si>
  <si>
    <r>
      <rPr>
        <b/>
        <sz val="10"/>
        <rFont val="Tahoma"/>
        <family val="2"/>
      </rPr>
      <t>DÉPENSES</t>
    </r>
  </si>
  <si>
    <t>70- Vente de pdts finis, prestation</t>
  </si>
  <si>
    <t>Fournitures d’entretien et de petit éqpt</t>
  </si>
  <si>
    <t>ATTESTATION SUR L'HONNEUR</t>
  </si>
  <si>
    <t>Cette fiche doit obligatoirement être remplie pour toute demande (initiale ou renouvellement) et quelque soit le montant de la subvention sollicitée.</t>
  </si>
  <si>
    <t>Je soussigné-e,</t>
  </si>
  <si>
    <t>- déclare que l'association est en règle au regard de l'ensemble des déclarations sociales et fiscales ainsi que des cotisations et paiements y afférents</t>
  </si>
  <si>
    <t>légal-e de l'association</t>
  </si>
  <si>
    <t>représentant-e</t>
  </si>
  <si>
    <t>- certifie exactes les informations du présent dossier, notamment la mention de l'ensemble des demandes de subventions introduites auprès d'autres financeurs publics</t>
  </si>
  <si>
    <t>- déclare que l'association est en règle au regard des assurances</t>
  </si>
  <si>
    <t>PIÈCES COMPLÉMENTAIRES À JOINDRE</t>
  </si>
  <si>
    <t>Copie des statuts en cas de modification ou de demande initiale</t>
  </si>
  <si>
    <t>Liste des membres du conseil d'administration</t>
  </si>
  <si>
    <t>Relevé d'identité bancaire ou postal</t>
  </si>
  <si>
    <t>Liste nominative des licenciés ou adhérents par commune de résidence</t>
  </si>
  <si>
    <t xml:space="preserve">Fait à </t>
  </si>
  <si>
    <t>, le</t>
  </si>
  <si>
    <t>Signature</t>
  </si>
  <si>
    <t>Fournit. non stockables (eau, énergie)</t>
  </si>
  <si>
    <t>Achats non stockés matières et fourn.</t>
  </si>
  <si>
    <t>Rémunérat° intermédiaires, honoraires</t>
  </si>
  <si>
    <r>
      <t xml:space="preserve">- s'engage à faire apparaitre le logo de la Ville de Sées sur les différents supports de communication afférents à l'activité du club ou de l'association. </t>
    </r>
    <r>
      <rPr>
        <i/>
        <sz val="11"/>
        <color indexed="8"/>
        <rFont val="Tahoma"/>
        <family val="2"/>
      </rPr>
      <t>(Le logo est téléchargeable sur le site Internet de la Ville : www.ville-sees.fr)</t>
    </r>
  </si>
  <si>
    <t xml:space="preserve">Montant subvention accordé en 2022 </t>
  </si>
  <si>
    <t xml:space="preserve">Montant subvention demandé en 2023 </t>
  </si>
  <si>
    <t>Montant subvention accordé en 2023</t>
  </si>
  <si>
    <t>2022-2023</t>
  </si>
  <si>
    <t>Relevés de comptes bancaires à la clôture de l'exercice comptable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</si>
</sst>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0#&quot; &quot;##&quot; &quot;##&quot; &quot;##&quot; &quot;##"/>
    <numFmt numFmtId="166" formatCode="00000"/>
  </numFmts>
  <fonts count="27" x14ac:knownFonts="1">
    <font>
      <sz val="10"/>
      <color rgb="FF00000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rgb="FF000000"/>
      <name val="Times New Roman"/>
      <family val="1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theme="3" tint="-0.249977111117893"/>
      <name val="Tahoma"/>
      <family val="2"/>
    </font>
    <font>
      <b/>
      <sz val="20"/>
      <color rgb="FF000000"/>
      <name val="Tahoma"/>
      <family val="2"/>
    </font>
    <font>
      <sz val="20"/>
      <color rgb="FF000000"/>
      <name val="Tahoma"/>
      <family val="2"/>
    </font>
    <font>
      <i/>
      <sz val="10"/>
      <color rgb="FF000000"/>
      <name val="Tahoma"/>
      <family val="2"/>
    </font>
    <font>
      <b/>
      <sz val="14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36"/>
      <color rgb="FF000000"/>
      <name val="Tahoma"/>
      <family val="2"/>
    </font>
    <font>
      <sz val="18"/>
      <color rgb="FF000000"/>
      <name val="Tahoma"/>
      <family val="2"/>
    </font>
    <font>
      <b/>
      <sz val="12"/>
      <color rgb="FF000000"/>
      <name val="Tahoma"/>
      <family val="2"/>
    </font>
    <font>
      <i/>
      <sz val="11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7">
    <xf numFmtId="0" fontId="0" fillId="0" borderId="0" xfId="0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top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3" borderId="2" xfId="0" applyFont="1" applyFill="1" applyBorder="1" applyAlignment="1" applyProtection="1">
      <alignment horizontal="left" vertical="top"/>
    </xf>
    <xf numFmtId="0" fontId="9" fillId="3" borderId="3" xfId="0" applyFont="1" applyFill="1" applyBorder="1" applyAlignment="1" applyProtection="1">
      <alignment horizontal="left" vertical="top"/>
    </xf>
    <xf numFmtId="0" fontId="14" fillId="3" borderId="3" xfId="0" applyFont="1" applyFill="1" applyBorder="1" applyAlignment="1" applyProtection="1">
      <alignment horizontal="left" vertical="top"/>
    </xf>
    <xf numFmtId="0" fontId="9" fillId="3" borderId="4" xfId="0" applyFont="1" applyFill="1" applyBorder="1" applyAlignment="1" applyProtection="1">
      <alignment horizontal="left" vertical="top"/>
    </xf>
    <xf numFmtId="0" fontId="8" fillId="3" borderId="5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8" fillId="3" borderId="6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8" fillId="3" borderId="8" xfId="0" applyFont="1" applyFill="1" applyBorder="1" applyAlignment="1" applyProtection="1">
      <alignment horizontal="left" vertical="top"/>
    </xf>
    <xf numFmtId="0" fontId="8" fillId="3" borderId="9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44" fontId="9" fillId="0" borderId="1" xfId="1" applyFont="1" applyFill="1" applyBorder="1" applyAlignment="1">
      <alignment vertical="center"/>
    </xf>
    <xf numFmtId="44" fontId="9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44" fontId="9" fillId="0" borderId="13" xfId="1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top"/>
      <protection locked="0"/>
    </xf>
    <xf numFmtId="14" fontId="10" fillId="0" borderId="21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 applyProtection="1">
      <alignment horizontal="center" vertical="top"/>
      <protection locked="0"/>
    </xf>
    <xf numFmtId="0" fontId="8" fillId="0" borderId="18" xfId="0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top"/>
      <protection locked="0"/>
    </xf>
    <xf numFmtId="44" fontId="9" fillId="0" borderId="13" xfId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17" fillId="5" borderId="25" xfId="0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19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righ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9" fillId="5" borderId="13" xfId="0" applyFont="1" applyFill="1" applyBorder="1" applyAlignment="1">
      <alignment horizontal="right" vertical="center" wrapText="1"/>
    </xf>
    <xf numFmtId="0" fontId="21" fillId="5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44" fontId="9" fillId="0" borderId="24" xfId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44" fontId="9" fillId="0" borderId="10" xfId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horizontal="center" vertical="center"/>
    </xf>
    <xf numFmtId="44" fontId="9" fillId="0" borderId="12" xfId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top"/>
    </xf>
    <xf numFmtId="0" fontId="10" fillId="0" borderId="11" xfId="0" applyFont="1" applyFill="1" applyBorder="1" applyAlignment="1" applyProtection="1">
      <alignment horizontal="center" vertical="top"/>
    </xf>
    <xf numFmtId="0" fontId="10" fillId="0" borderId="12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</xf>
    <xf numFmtId="0" fontId="8" fillId="0" borderId="11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165" fontId="8" fillId="0" borderId="10" xfId="0" applyNumberFormat="1" applyFont="1" applyFill="1" applyBorder="1" applyAlignment="1" applyProtection="1">
      <alignment horizontal="center" vertical="top"/>
      <protection locked="0"/>
    </xf>
    <xf numFmtId="165" fontId="8" fillId="0" borderId="11" xfId="0" applyNumberFormat="1" applyFont="1" applyFill="1" applyBorder="1" applyAlignment="1" applyProtection="1">
      <alignment horizontal="center" vertical="top"/>
      <protection locked="0"/>
    </xf>
    <xf numFmtId="165" fontId="8" fillId="0" borderId="12" xfId="0" applyNumberFormat="1" applyFont="1" applyFill="1" applyBorder="1" applyAlignment="1" applyProtection="1">
      <alignment horizontal="center" vertical="top"/>
      <protection locked="0"/>
    </xf>
    <xf numFmtId="0" fontId="10" fillId="7" borderId="2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center" vertical="top"/>
    </xf>
    <xf numFmtId="0" fontId="24" fillId="0" borderId="11" xfId="0" applyFont="1" applyFill="1" applyBorder="1" applyAlignment="1" applyProtection="1">
      <alignment horizontal="center" vertical="top"/>
    </xf>
    <xf numFmtId="0" fontId="24" fillId="0" borderId="12" xfId="0" applyFont="1" applyFill="1" applyBorder="1" applyAlignment="1" applyProtection="1">
      <alignment horizontal="center" vertical="top"/>
    </xf>
    <xf numFmtId="0" fontId="16" fillId="3" borderId="13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 applyProtection="1">
      <alignment horizontal="center" vertical="top"/>
      <protection locked="0"/>
    </xf>
    <xf numFmtId="166" fontId="8" fillId="0" borderId="11" xfId="0" applyNumberFormat="1" applyFont="1" applyFill="1" applyBorder="1" applyAlignment="1" applyProtection="1">
      <alignment horizontal="center" vertical="top"/>
      <protection locked="0"/>
    </xf>
    <xf numFmtId="166" fontId="8" fillId="0" borderId="12" xfId="0" applyNumberFormat="1" applyFont="1" applyFill="1" applyBorder="1" applyAlignment="1" applyProtection="1">
      <alignment horizontal="center" vertical="top"/>
      <protection locked="0"/>
    </xf>
    <xf numFmtId="44" fontId="10" fillId="3" borderId="10" xfId="0" applyNumberFormat="1" applyFont="1" applyFill="1" applyBorder="1" applyAlignment="1" applyProtection="1">
      <alignment horizontal="center" vertical="top"/>
    </xf>
    <xf numFmtId="0" fontId="10" fillId="3" borderId="11" xfId="0" applyFont="1" applyFill="1" applyBorder="1" applyAlignment="1" applyProtection="1">
      <alignment horizontal="center" vertical="top"/>
    </xf>
    <xf numFmtId="0" fontId="10" fillId="3" borderId="12" xfId="0" applyFont="1" applyFill="1" applyBorder="1" applyAlignment="1" applyProtection="1">
      <alignment horizontal="center" vertical="top"/>
    </xf>
    <xf numFmtId="44" fontId="10" fillId="3" borderId="11" xfId="0" applyNumberFormat="1" applyFont="1" applyFill="1" applyBorder="1" applyAlignment="1" applyProtection="1">
      <alignment horizontal="center" vertical="top"/>
    </xf>
    <xf numFmtId="44" fontId="10" fillId="3" borderId="12" xfId="0" applyNumberFormat="1" applyFont="1" applyFill="1" applyBorder="1" applyAlignment="1" applyProtection="1">
      <alignment horizontal="center" vertical="top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 applyProtection="1">
      <alignment horizontal="center" vertical="top"/>
      <protection locked="0"/>
    </xf>
    <xf numFmtId="0" fontId="10" fillId="6" borderId="1" xfId="0" applyFont="1" applyFill="1" applyBorder="1" applyAlignment="1" applyProtection="1">
      <alignment horizontal="center" vertical="top"/>
      <protection locked="0"/>
    </xf>
    <xf numFmtId="0" fontId="10" fillId="6" borderId="15" xfId="0" applyFont="1" applyFill="1" applyBorder="1" applyAlignment="1" applyProtection="1">
      <alignment horizontal="center" vertical="top"/>
      <protection locked="0"/>
    </xf>
    <xf numFmtId="0" fontId="10" fillId="6" borderId="16" xfId="0" applyFont="1" applyFill="1" applyBorder="1" applyAlignment="1" applyProtection="1">
      <alignment horizontal="center" vertical="top"/>
      <protection locked="0"/>
    </xf>
    <xf numFmtId="0" fontId="10" fillId="6" borderId="0" xfId="0" applyFont="1" applyFill="1" applyBorder="1" applyAlignment="1" applyProtection="1">
      <alignment horizontal="center" vertical="top"/>
      <protection locked="0"/>
    </xf>
    <xf numFmtId="0" fontId="10" fillId="6" borderId="17" xfId="0" applyFont="1" applyFill="1" applyBorder="1" applyAlignment="1" applyProtection="1">
      <alignment horizontal="center" vertical="top"/>
      <protection locked="0"/>
    </xf>
    <xf numFmtId="0" fontId="10" fillId="6" borderId="18" xfId="0" applyFont="1" applyFill="1" applyBorder="1" applyAlignment="1" applyProtection="1">
      <alignment horizontal="center" vertical="top"/>
      <protection locked="0"/>
    </xf>
    <xf numFmtId="0" fontId="10" fillId="6" borderId="19" xfId="0" applyFont="1" applyFill="1" applyBorder="1" applyAlignment="1" applyProtection="1">
      <alignment horizontal="center" vertical="top"/>
      <protection locked="0"/>
    </xf>
    <xf numFmtId="0" fontId="10" fillId="6" borderId="20" xfId="0" applyFont="1" applyFill="1" applyBorder="1" applyAlignment="1" applyProtection="1">
      <alignment horizontal="center" vertical="top"/>
      <protection locked="0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top"/>
    </xf>
    <xf numFmtId="0" fontId="6" fillId="5" borderId="25" xfId="0" applyFont="1" applyFill="1" applyBorder="1" applyAlignment="1">
      <alignment horizontal="right" vertical="center" wrapText="1"/>
    </xf>
    <xf numFmtId="0" fontId="20" fillId="5" borderId="0" xfId="0" applyFont="1" applyFill="1" applyBorder="1" applyAlignment="1">
      <alignment horizontal="right" vertical="center" wrapText="1"/>
    </xf>
    <xf numFmtId="0" fontId="4" fillId="5" borderId="25" xfId="0" applyFont="1" applyFill="1" applyBorder="1" applyAlignment="1">
      <alignment horizontal="right" vertical="center" wrapText="1"/>
    </xf>
    <xf numFmtId="44" fontId="8" fillId="0" borderId="10" xfId="1" applyFont="1" applyFill="1" applyBorder="1" applyAlignment="1" applyProtection="1">
      <alignment horizontal="center" vertical="center"/>
      <protection locked="0"/>
    </xf>
    <xf numFmtId="44" fontId="8" fillId="0" borderId="11" xfId="1" applyFont="1" applyFill="1" applyBorder="1" applyAlignment="1" applyProtection="1">
      <alignment horizontal="center" vertical="center"/>
      <protection locked="0"/>
    </xf>
    <xf numFmtId="44" fontId="8" fillId="0" borderId="12" xfId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quotePrefix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top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369</xdr:row>
          <xdr:rowOff>180975</xdr:rowOff>
        </xdr:from>
        <xdr:to>
          <xdr:col>3</xdr:col>
          <xdr:colOff>38100</xdr:colOff>
          <xdr:row>371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372</xdr:row>
          <xdr:rowOff>0</xdr:rowOff>
        </xdr:from>
        <xdr:to>
          <xdr:col>3</xdr:col>
          <xdr:colOff>28575</xdr:colOff>
          <xdr:row>373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374</xdr:row>
          <xdr:rowOff>0</xdr:rowOff>
        </xdr:from>
        <xdr:to>
          <xdr:col>3</xdr:col>
          <xdr:colOff>38100</xdr:colOff>
          <xdr:row>375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376</xdr:row>
          <xdr:rowOff>0</xdr:rowOff>
        </xdr:from>
        <xdr:to>
          <xdr:col>3</xdr:col>
          <xdr:colOff>38100</xdr:colOff>
          <xdr:row>377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378</xdr:row>
          <xdr:rowOff>0</xdr:rowOff>
        </xdr:from>
        <xdr:to>
          <xdr:col>3</xdr:col>
          <xdr:colOff>38100</xdr:colOff>
          <xdr:row>379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142875</xdr:rowOff>
        </xdr:from>
        <xdr:to>
          <xdr:col>8</xdr:col>
          <xdr:colOff>66675</xdr:colOff>
          <xdr:row>19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152400</xdr:rowOff>
        </xdr:from>
        <xdr:to>
          <xdr:col>20</xdr:col>
          <xdr:colOff>57150</xdr:colOff>
          <xdr:row>19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142875</xdr:colOff>
      <xdr:row>0</xdr:row>
      <xdr:rowOff>0</xdr:rowOff>
    </xdr:from>
    <xdr:to>
      <xdr:col>11</xdr:col>
      <xdr:colOff>38100</xdr:colOff>
      <xdr:row>11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676400" cy="16764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381</xdr:row>
      <xdr:rowOff>133350</xdr:rowOff>
    </xdr:from>
    <xdr:to>
      <xdr:col>12</xdr:col>
      <xdr:colOff>66675</xdr:colOff>
      <xdr:row>388</xdr:row>
      <xdr:rowOff>123825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78428850"/>
          <a:ext cx="13239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AL3568"/>
  <sheetViews>
    <sheetView tabSelected="1" zoomScaleNormal="100" workbookViewId="0">
      <selection activeCell="Y17" sqref="Y17"/>
    </sheetView>
  </sheetViews>
  <sheetFormatPr baseColWidth="10" defaultRowHeight="12.75" x14ac:dyDescent="0.2"/>
  <cols>
    <col min="1" max="38" width="2.83203125" style="5" customWidth="1"/>
    <col min="39" max="63" width="2.83203125" style="48" customWidth="1"/>
    <col min="64" max="16384" width="12" style="48"/>
  </cols>
  <sheetData>
    <row r="2" spans="1:38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0" t="s">
        <v>22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12"/>
      <c r="AK2" s="12"/>
      <c r="AL2" s="12"/>
    </row>
    <row r="3" spans="1:38" ht="3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2"/>
      <c r="AK3" s="12"/>
      <c r="AL3" s="12"/>
    </row>
    <row r="4" spans="1:38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70" t="s">
        <v>23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2"/>
      <c r="AK4" s="12"/>
      <c r="AL4" s="12"/>
    </row>
    <row r="5" spans="1:38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70" t="s">
        <v>24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12"/>
      <c r="AK5" s="12"/>
      <c r="AL5" s="12"/>
    </row>
    <row r="6" spans="1:38" ht="13.5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8">
        <v>2023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0"/>
      <c r="AE7" s="12"/>
      <c r="AF7" s="12"/>
      <c r="AG7" s="12"/>
      <c r="AH7" s="12"/>
      <c r="AI7" s="12"/>
      <c r="AJ7" s="12"/>
      <c r="AK7" s="12"/>
      <c r="AL7" s="12"/>
    </row>
    <row r="8" spans="1:38" ht="12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12"/>
      <c r="AF8" s="12"/>
      <c r="AG8" s="12"/>
      <c r="AH8" s="12"/>
      <c r="AI8" s="12"/>
      <c r="AJ8" s="12"/>
      <c r="AK8" s="12"/>
      <c r="AL8" s="12"/>
    </row>
    <row r="9" spans="1:38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1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  <c r="AE9" s="12"/>
      <c r="AF9" s="12"/>
      <c r="AG9" s="12"/>
      <c r="AH9" s="12"/>
      <c r="AI9" s="12"/>
      <c r="AJ9" s="12"/>
      <c r="AK9" s="12"/>
      <c r="AL9" s="12"/>
    </row>
    <row r="10" spans="1:38" ht="12.7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1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12"/>
      <c r="AF10" s="12"/>
      <c r="AG10" s="12"/>
      <c r="AH10" s="12"/>
      <c r="AI10" s="12"/>
      <c r="AJ10" s="12"/>
      <c r="AK10" s="12"/>
      <c r="AL10" s="12"/>
    </row>
    <row r="11" spans="1:38" ht="12.75" customHeight="1" thickBo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4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  <c r="AE11" s="12"/>
      <c r="AF11" s="12"/>
      <c r="AG11" s="12"/>
      <c r="AH11" s="12"/>
      <c r="AI11" s="12"/>
      <c r="AJ11" s="12"/>
      <c r="AK11" s="12"/>
      <c r="AL11" s="12"/>
    </row>
    <row r="12" spans="1:38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ht="25.5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4"/>
      <c r="AK13" s="12"/>
      <c r="AL13" s="12"/>
    </row>
    <row r="14" spans="1:38" ht="25.5" x14ac:dyDescent="0.2">
      <c r="A14" s="12"/>
      <c r="B14" s="134" t="s">
        <v>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2"/>
    </row>
    <row r="15" spans="1:38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5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6" t="s">
        <v>1</v>
      </c>
      <c r="Y16" s="133">
        <v>44967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2"/>
    </row>
    <row r="17" spans="1:38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5" x14ac:dyDescent="0.2">
      <c r="A19" s="12"/>
      <c r="B19" s="12"/>
      <c r="C19" s="12"/>
      <c r="D19" s="12"/>
      <c r="E19" s="12"/>
      <c r="F19" s="12"/>
      <c r="G19" s="12"/>
      <c r="H19" s="12"/>
      <c r="I19" s="17" t="s">
        <v>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7" t="s">
        <v>3</v>
      </c>
      <c r="V19" s="12"/>
      <c r="W19" s="12"/>
      <c r="AL19" s="12"/>
    </row>
    <row r="20" spans="1:38" ht="22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x14ac:dyDescent="0.2">
      <c r="A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8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" x14ac:dyDescent="0.2">
      <c r="A23" s="12"/>
      <c r="B23" s="17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24.75" customHeight="1" x14ac:dyDescent="0.2">
      <c r="A24" s="12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9"/>
      <c r="AL24" s="12"/>
    </row>
    <row r="25" spans="1:3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5" x14ac:dyDescent="0.2">
      <c r="A26" s="12"/>
      <c r="B26" s="18" t="s">
        <v>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189"/>
      <c r="S26" s="190"/>
      <c r="T26" s="190"/>
      <c r="U26" s="190"/>
      <c r="V26" s="190"/>
      <c r="W26" s="190"/>
      <c r="X26" s="190"/>
      <c r="Y26" s="19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ht="18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ht="18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8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AK29" s="12"/>
      <c r="AL29" s="12"/>
    </row>
    <row r="30" spans="1:38" ht="15" x14ac:dyDescent="0.2">
      <c r="A30" s="17"/>
      <c r="B30" s="17"/>
      <c r="C30" s="17"/>
      <c r="D30" s="17"/>
      <c r="E30" s="17"/>
      <c r="F30" s="17"/>
      <c r="G30" s="17"/>
      <c r="H30" s="17"/>
      <c r="I30" s="17"/>
      <c r="AK30" s="17"/>
      <c r="AL30" s="12"/>
    </row>
    <row r="31" spans="1:38" ht="18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AK31" s="17"/>
      <c r="AL31" s="12"/>
    </row>
    <row r="32" spans="1:38" ht="15" x14ac:dyDescent="0.2">
      <c r="A32" s="17"/>
      <c r="B32" s="17"/>
      <c r="C32" s="17"/>
      <c r="D32" s="17"/>
      <c r="E32" s="17"/>
      <c r="F32" s="17"/>
      <c r="G32" s="17"/>
      <c r="H32" s="17"/>
      <c r="I32" s="17"/>
      <c r="AK32" s="17"/>
      <c r="AL32" s="12"/>
    </row>
    <row r="33" spans="1:38" ht="15" x14ac:dyDescent="0.2">
      <c r="A33" s="17"/>
      <c r="B33" s="17"/>
      <c r="C33" s="17"/>
      <c r="D33" s="17"/>
      <c r="E33" s="17"/>
      <c r="F33" s="17"/>
      <c r="G33" s="17"/>
      <c r="H33" s="17"/>
      <c r="I33" s="17"/>
      <c r="AK33" s="17"/>
      <c r="AL33" s="12"/>
    </row>
    <row r="34" spans="1:38" ht="15.75" thickBot="1" x14ac:dyDescent="0.25">
      <c r="A34" s="17"/>
      <c r="B34" s="17"/>
      <c r="C34" s="17"/>
      <c r="D34" s="17"/>
      <c r="E34" s="17"/>
      <c r="F34" s="17"/>
      <c r="G34" s="17"/>
      <c r="H34" s="17"/>
      <c r="I34" s="17"/>
      <c r="AK34" s="17"/>
      <c r="AL34" s="12"/>
    </row>
    <row r="35" spans="1:38" ht="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26"/>
      <c r="K35" s="27"/>
      <c r="L35" s="27"/>
      <c r="M35" s="28" t="s">
        <v>9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7"/>
      <c r="AD35" s="27"/>
      <c r="AE35" s="27"/>
      <c r="AF35" s="27"/>
      <c r="AG35" s="27"/>
      <c r="AH35" s="27"/>
      <c r="AI35" s="27"/>
      <c r="AJ35" s="29"/>
      <c r="AK35" s="17"/>
      <c r="AL35" s="12"/>
    </row>
    <row r="36" spans="1:38" ht="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30"/>
      <c r="K36" s="31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1"/>
      <c r="AD36" s="31"/>
      <c r="AE36" s="31"/>
      <c r="AF36" s="31"/>
      <c r="AG36" s="31"/>
      <c r="AH36" s="31"/>
      <c r="AI36" s="31"/>
      <c r="AJ36" s="33"/>
      <c r="AK36" s="17"/>
      <c r="AL36" s="12"/>
    </row>
    <row r="37" spans="1:38" ht="1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30"/>
      <c r="K37" s="31"/>
      <c r="L37" s="31"/>
      <c r="M37" s="31"/>
      <c r="N37" s="31"/>
      <c r="O37" s="31"/>
      <c r="P37" s="32"/>
      <c r="Q37" s="31"/>
      <c r="R37" s="31"/>
      <c r="S37" s="31"/>
      <c r="T37" s="31"/>
      <c r="U37" s="31"/>
      <c r="V37" s="31"/>
      <c r="W37" s="31"/>
      <c r="X37" s="31"/>
      <c r="Y37" s="31"/>
      <c r="Z37" s="34" t="s">
        <v>7</v>
      </c>
      <c r="AA37" s="120"/>
      <c r="AB37" s="121"/>
      <c r="AC37" s="121"/>
      <c r="AD37" s="121"/>
      <c r="AE37" s="121"/>
      <c r="AF37" s="121"/>
      <c r="AG37" s="121"/>
      <c r="AH37" s="121"/>
      <c r="AI37" s="122"/>
      <c r="AJ37" s="33"/>
      <c r="AK37" s="17"/>
      <c r="AL37" s="12"/>
    </row>
    <row r="38" spans="1:38" ht="15" x14ac:dyDescent="0.2">
      <c r="A38" s="17"/>
      <c r="B38" s="17"/>
      <c r="C38" s="19"/>
      <c r="D38" s="17"/>
      <c r="E38" s="17"/>
      <c r="F38" s="17"/>
      <c r="G38" s="17"/>
      <c r="H38" s="20"/>
      <c r="I38" s="20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4" t="s">
        <v>6</v>
      </c>
      <c r="AA38" s="120"/>
      <c r="AB38" s="121"/>
      <c r="AC38" s="121"/>
      <c r="AD38" s="121"/>
      <c r="AE38" s="121"/>
      <c r="AF38" s="121"/>
      <c r="AG38" s="121"/>
      <c r="AH38" s="121"/>
      <c r="AI38" s="122"/>
      <c r="AJ38" s="33"/>
      <c r="AK38" s="17"/>
      <c r="AL38" s="12"/>
    </row>
    <row r="39" spans="1:38" ht="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4" t="s">
        <v>8</v>
      </c>
      <c r="AA39" s="120"/>
      <c r="AB39" s="121"/>
      <c r="AC39" s="121"/>
      <c r="AD39" s="121"/>
      <c r="AE39" s="121"/>
      <c r="AF39" s="121"/>
      <c r="AG39" s="121"/>
      <c r="AH39" s="121"/>
      <c r="AI39" s="122"/>
      <c r="AJ39" s="33"/>
      <c r="AK39" s="17"/>
      <c r="AL39" s="12"/>
    </row>
    <row r="40" spans="1:38" ht="15" x14ac:dyDescent="0.2">
      <c r="A40" s="17"/>
      <c r="B40" s="17"/>
      <c r="C40" s="19"/>
      <c r="D40" s="17"/>
      <c r="E40" s="17"/>
      <c r="F40" s="17"/>
      <c r="G40" s="17"/>
      <c r="H40" s="17"/>
      <c r="I40" s="17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5"/>
      <c r="AA40" s="31"/>
      <c r="AB40" s="31"/>
      <c r="AC40" s="31"/>
      <c r="AD40" s="31"/>
      <c r="AE40" s="31"/>
      <c r="AF40" s="31"/>
      <c r="AG40" s="31"/>
      <c r="AH40" s="31"/>
      <c r="AI40" s="31"/>
      <c r="AJ40" s="33"/>
      <c r="AK40" s="17"/>
      <c r="AL40" s="12"/>
    </row>
    <row r="41" spans="1:38" ht="1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4" t="s">
        <v>149</v>
      </c>
      <c r="AA41" s="153">
        <f>AH212</f>
        <v>0</v>
      </c>
      <c r="AB41" s="154"/>
      <c r="AC41" s="154"/>
      <c r="AD41" s="154"/>
      <c r="AE41" s="154"/>
      <c r="AF41" s="155"/>
      <c r="AG41" s="31"/>
      <c r="AH41" s="31"/>
      <c r="AI41" s="31"/>
      <c r="AJ41" s="33"/>
      <c r="AK41" s="17"/>
      <c r="AL41" s="12"/>
    </row>
    <row r="42" spans="1:38" ht="15" x14ac:dyDescent="0.2">
      <c r="A42" s="17"/>
      <c r="B42" s="17"/>
      <c r="C42" s="19"/>
      <c r="D42" s="17"/>
      <c r="E42" s="17"/>
      <c r="F42" s="17"/>
      <c r="G42" s="17"/>
      <c r="H42" s="17"/>
      <c r="I42" s="17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4" t="s">
        <v>150</v>
      </c>
      <c r="AA42" s="153">
        <f>R26</f>
        <v>0</v>
      </c>
      <c r="AB42" s="156"/>
      <c r="AC42" s="156"/>
      <c r="AD42" s="156"/>
      <c r="AE42" s="156"/>
      <c r="AF42" s="157"/>
      <c r="AG42" s="31"/>
      <c r="AH42" s="31"/>
      <c r="AI42" s="31"/>
      <c r="AJ42" s="33"/>
      <c r="AK42" s="17"/>
      <c r="AL42" s="12"/>
    </row>
    <row r="43" spans="1:38" ht="1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4" t="s">
        <v>151</v>
      </c>
      <c r="AA43" s="100"/>
      <c r="AB43" s="101"/>
      <c r="AC43" s="101"/>
      <c r="AD43" s="101"/>
      <c r="AE43" s="101"/>
      <c r="AF43" s="102"/>
      <c r="AG43" s="31"/>
      <c r="AH43" s="31"/>
      <c r="AI43" s="31"/>
      <c r="AJ43" s="33"/>
      <c r="AK43" s="17"/>
      <c r="AL43" s="12"/>
    </row>
    <row r="44" spans="1:38" ht="15.75" thickBot="1" x14ac:dyDescent="0.25">
      <c r="A44" s="17"/>
      <c r="B44" s="17"/>
      <c r="C44" s="19"/>
      <c r="D44" s="17"/>
      <c r="E44" s="17"/>
      <c r="F44" s="17"/>
      <c r="G44" s="17"/>
      <c r="H44" s="17"/>
      <c r="I44" s="17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8"/>
      <c r="AK44" s="17"/>
      <c r="AL44" s="12"/>
    </row>
    <row r="45" spans="1:38" ht="15" x14ac:dyDescent="0.2">
      <c r="A45" s="17"/>
      <c r="B45" s="1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17"/>
      <c r="AL45" s="12"/>
    </row>
    <row r="46" spans="1:38" ht="15" x14ac:dyDescent="0.2">
      <c r="A46" s="17"/>
      <c r="B46" s="1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17"/>
      <c r="AL46" s="12"/>
    </row>
    <row r="47" spans="1:38" ht="15" x14ac:dyDescent="0.2">
      <c r="A47" s="17"/>
      <c r="B47" s="1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17"/>
      <c r="AL47" s="12"/>
    </row>
    <row r="48" spans="1:38" ht="15" x14ac:dyDescent="0.2">
      <c r="A48" s="17"/>
      <c r="B48" s="1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17"/>
      <c r="AL48" s="12"/>
    </row>
    <row r="49" spans="1:38" ht="15" x14ac:dyDescent="0.2">
      <c r="A49" s="17"/>
      <c r="B49" s="1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17"/>
      <c r="AL49" s="12"/>
    </row>
    <row r="50" spans="1:38" ht="15" x14ac:dyDescent="0.2">
      <c r="A50" s="17"/>
      <c r="B50" s="1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17"/>
      <c r="AL50" s="12"/>
    </row>
    <row r="51" spans="1:38" ht="1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2"/>
    </row>
    <row r="52" spans="1:38" ht="15" x14ac:dyDescent="0.2">
      <c r="A52" s="22"/>
      <c r="B52" s="132" t="str">
        <f>IF(B24=0," ",B24)</f>
        <v xml:space="preserve"> 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22"/>
      <c r="AI52" s="23" t="s">
        <v>10</v>
      </c>
      <c r="AJ52" s="22"/>
      <c r="AK52" s="22"/>
      <c r="AL52" s="23"/>
    </row>
    <row r="53" spans="1:38" ht="22.5" customHeight="1" x14ac:dyDescent="0.2">
      <c r="A53" s="41" t="s">
        <v>47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24"/>
      <c r="AI53" s="25"/>
      <c r="AJ53" s="24"/>
      <c r="AK53" s="24"/>
      <c r="AL53" s="25"/>
    </row>
    <row r="54" spans="1:38" ht="15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"/>
      <c r="AJ54" s="3"/>
      <c r="AK54" s="3"/>
    </row>
    <row r="55" spans="1:38" ht="15" x14ac:dyDescent="0.2">
      <c r="A55" s="3"/>
      <c r="B55" s="3" t="s">
        <v>4</v>
      </c>
    </row>
    <row r="56" spans="1:38" ht="22.5" x14ac:dyDescent="0.2">
      <c r="A56" s="3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8"/>
    </row>
    <row r="57" spans="1:38" ht="15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3"/>
      <c r="AJ57" s="3"/>
      <c r="AK57" s="3"/>
    </row>
    <row r="58" spans="1:38" ht="15" x14ac:dyDescent="0.2">
      <c r="A58" s="3"/>
      <c r="B58" s="3"/>
      <c r="C58" s="8" t="s">
        <v>15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8" ht="15" x14ac:dyDescent="0.2">
      <c r="A59" s="3"/>
      <c r="B59" s="3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5"/>
      <c r="AK59" s="3"/>
    </row>
    <row r="60" spans="1:38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8" ht="15" x14ac:dyDescent="0.2">
      <c r="A61" s="3"/>
      <c r="B61" s="3"/>
      <c r="C61" s="8" t="s">
        <v>16</v>
      </c>
      <c r="D61" s="3"/>
      <c r="E61" s="3"/>
      <c r="F61" s="3"/>
      <c r="G61" s="3"/>
      <c r="H61" s="123"/>
      <c r="I61" s="124"/>
      <c r="J61" s="124"/>
      <c r="K61" s="124"/>
      <c r="L61" s="124"/>
      <c r="M61" s="124"/>
      <c r="N61" s="124"/>
      <c r="O61" s="124"/>
      <c r="P61" s="124"/>
      <c r="Q61" s="124"/>
      <c r="R61" s="125"/>
      <c r="S61" s="3"/>
      <c r="T61" s="8" t="s">
        <v>17</v>
      </c>
      <c r="U61" s="3"/>
      <c r="V61" s="3"/>
      <c r="W61" s="3"/>
      <c r="X61" s="3"/>
      <c r="Y61" s="123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5"/>
      <c r="AK61" s="3"/>
    </row>
    <row r="62" spans="1:38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8" ht="15" x14ac:dyDescent="0.2">
      <c r="A63" s="3"/>
      <c r="B63" s="3"/>
      <c r="C63" s="8" t="s">
        <v>18</v>
      </c>
      <c r="D63" s="3"/>
      <c r="E63" s="3"/>
      <c r="F63" s="3"/>
      <c r="G63" s="3"/>
      <c r="H63" s="3"/>
      <c r="I63" s="3"/>
      <c r="J63" s="3"/>
      <c r="K63" s="126"/>
      <c r="L63" s="127"/>
      <c r="M63" s="127"/>
      <c r="N63" s="127"/>
      <c r="O63" s="127"/>
      <c r="P63" s="127"/>
      <c r="Q63" s="127"/>
      <c r="R63" s="128"/>
      <c r="S63" s="3"/>
      <c r="AK63" s="3"/>
    </row>
    <row r="64" spans="1:38" ht="15" x14ac:dyDescent="0.2">
      <c r="A64" s="3"/>
      <c r="B64" s="3"/>
      <c r="C64" s="8"/>
      <c r="D64" s="3"/>
      <c r="E64" s="3"/>
      <c r="F64" s="3"/>
      <c r="G64" s="3"/>
      <c r="H64" s="3"/>
      <c r="I64" s="3"/>
      <c r="J64" s="3"/>
      <c r="K64" s="9"/>
      <c r="L64" s="9"/>
      <c r="M64" s="9"/>
      <c r="N64" s="9"/>
      <c r="O64" s="9"/>
      <c r="P64" s="9"/>
      <c r="Q64" s="9"/>
      <c r="R64" s="9"/>
      <c r="S64" s="3"/>
      <c r="T64" s="8"/>
      <c r="U64" s="3"/>
      <c r="V64" s="3"/>
      <c r="W64" s="3"/>
      <c r="X64" s="3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3"/>
    </row>
    <row r="65" spans="1:37" ht="15" x14ac:dyDescent="0.2">
      <c r="A65" s="3"/>
      <c r="B65" s="3"/>
      <c r="C65" s="8" t="s">
        <v>19</v>
      </c>
      <c r="D65" s="3"/>
      <c r="E65" s="3"/>
      <c r="F65" s="3"/>
      <c r="G65" s="3"/>
      <c r="H65" s="123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5"/>
      <c r="AK65" s="3"/>
    </row>
    <row r="66" spans="1:37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5" x14ac:dyDescent="0.2">
      <c r="A67" s="3"/>
      <c r="B67" s="3"/>
      <c r="C67" s="8" t="s">
        <v>20</v>
      </c>
      <c r="D67" s="3"/>
      <c r="E67" s="3"/>
      <c r="F67" s="3"/>
      <c r="G67" s="3"/>
      <c r="H67" s="3"/>
      <c r="I67" s="3"/>
      <c r="J67" s="3"/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5"/>
      <c r="AK67" s="3"/>
    </row>
    <row r="68" spans="1:37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5" x14ac:dyDescent="0.2">
      <c r="A69" s="3"/>
      <c r="B69" s="3"/>
      <c r="C69" s="8" t="s">
        <v>21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5" x14ac:dyDescent="0.2">
      <c r="A70" s="3"/>
      <c r="B70" s="3"/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9"/>
      <c r="AK70" s="3"/>
    </row>
    <row r="71" spans="1:37" ht="15" x14ac:dyDescent="0.2">
      <c r="A71" s="3"/>
      <c r="B71" s="3"/>
      <c r="C71" s="140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2"/>
      <c r="AK71" s="3"/>
    </row>
    <row r="72" spans="1:37" ht="15" x14ac:dyDescent="0.2">
      <c r="A72" s="3"/>
      <c r="B72" s="3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2"/>
      <c r="AK72" s="3"/>
    </row>
    <row r="73" spans="1:37" ht="15" x14ac:dyDescent="0.2">
      <c r="A73" s="3"/>
      <c r="B73" s="3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3"/>
    </row>
    <row r="74" spans="1:37" ht="15" x14ac:dyDescent="0.2">
      <c r="A74" s="3"/>
      <c r="B74" s="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5"/>
      <c r="AK74" s="3"/>
    </row>
    <row r="75" spans="1:37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5" x14ac:dyDescent="0.2">
      <c r="A76" s="3"/>
      <c r="B76" s="3"/>
      <c r="C76" s="8" t="s">
        <v>25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5"/>
      <c r="AK76" s="3"/>
    </row>
    <row r="77" spans="1:37" ht="8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5" x14ac:dyDescent="0.2">
      <c r="A78" s="3"/>
      <c r="B78" s="3"/>
      <c r="C78" s="8" t="s">
        <v>26</v>
      </c>
      <c r="D78" s="3"/>
      <c r="E78" s="3"/>
      <c r="F78" s="3"/>
      <c r="G78" s="123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5"/>
      <c r="AK78" s="3"/>
    </row>
    <row r="79" spans="1:37" ht="8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5" x14ac:dyDescent="0.2">
      <c r="A80" s="3"/>
      <c r="B80" s="3"/>
      <c r="C80" s="8" t="s">
        <v>27</v>
      </c>
      <c r="D80" s="3"/>
      <c r="E80" s="3"/>
      <c r="F80" s="3"/>
      <c r="G80" s="3"/>
      <c r="H80" s="3"/>
      <c r="I80" s="150"/>
      <c r="J80" s="151"/>
      <c r="K80" s="151"/>
      <c r="L80" s="151"/>
      <c r="M80" s="151"/>
      <c r="N80" s="152"/>
      <c r="O80" s="3"/>
      <c r="P80" s="8" t="s">
        <v>28</v>
      </c>
      <c r="Q80" s="3"/>
      <c r="R80" s="3"/>
      <c r="S80" s="3"/>
      <c r="T80" s="3"/>
      <c r="U80" s="123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  <c r="AK80" s="3"/>
    </row>
    <row r="81" spans="1:37" ht="8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5" x14ac:dyDescent="0.2">
      <c r="A82" s="3"/>
      <c r="B82" s="3"/>
      <c r="C82" s="8" t="s">
        <v>29</v>
      </c>
      <c r="D82" s="3"/>
      <c r="E82" s="3"/>
      <c r="F82" s="3"/>
      <c r="G82" s="3"/>
      <c r="H82" s="3"/>
      <c r="I82" s="3"/>
      <c r="J82" s="126"/>
      <c r="K82" s="127"/>
      <c r="L82" s="127"/>
      <c r="M82" s="127"/>
      <c r="N82" s="127"/>
      <c r="O82" s="127"/>
      <c r="P82" s="127"/>
      <c r="Q82" s="128"/>
      <c r="R82" s="3"/>
      <c r="S82" s="8" t="s">
        <v>30</v>
      </c>
      <c r="T82" s="3"/>
      <c r="U82" s="3"/>
      <c r="V82" s="3"/>
      <c r="W82" s="3"/>
      <c r="X82" s="3"/>
      <c r="Y82" s="3"/>
      <c r="Z82" s="3"/>
      <c r="AA82" s="3"/>
      <c r="AB82" s="126"/>
      <c r="AC82" s="127"/>
      <c r="AD82" s="127"/>
      <c r="AE82" s="127"/>
      <c r="AF82" s="127"/>
      <c r="AG82" s="127"/>
      <c r="AH82" s="127"/>
      <c r="AI82" s="127"/>
      <c r="AJ82" s="128"/>
      <c r="AK82" s="3"/>
    </row>
    <row r="83" spans="1:37" ht="8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5" x14ac:dyDescent="0.2">
      <c r="A84" s="3"/>
      <c r="B84" s="3"/>
      <c r="C84" s="8" t="s">
        <v>31</v>
      </c>
      <c r="D84" s="3"/>
      <c r="E84" s="3"/>
      <c r="F84" s="3"/>
      <c r="G84" s="123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5"/>
      <c r="AK84" s="3"/>
    </row>
    <row r="85" spans="1:37" ht="24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5" x14ac:dyDescent="0.2">
      <c r="A86" s="3"/>
      <c r="B86" s="3"/>
      <c r="C86" s="8" t="s">
        <v>32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23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5"/>
      <c r="AK86" s="3"/>
    </row>
    <row r="87" spans="1:37" ht="8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5" x14ac:dyDescent="0.2">
      <c r="A88" s="3"/>
      <c r="B88" s="3"/>
      <c r="C88" s="8" t="s">
        <v>26</v>
      </c>
      <c r="D88" s="3"/>
      <c r="E88" s="3"/>
      <c r="F88" s="3"/>
      <c r="G88" s="123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5"/>
      <c r="AK88" s="3"/>
    </row>
    <row r="89" spans="1:37" ht="8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5" x14ac:dyDescent="0.2">
      <c r="A90" s="3"/>
      <c r="B90" s="3"/>
      <c r="C90" s="8" t="s">
        <v>27</v>
      </c>
      <c r="D90" s="3"/>
      <c r="E90" s="3"/>
      <c r="F90" s="3"/>
      <c r="G90" s="3"/>
      <c r="H90" s="3"/>
      <c r="I90" s="150"/>
      <c r="J90" s="151"/>
      <c r="K90" s="151"/>
      <c r="L90" s="151"/>
      <c r="M90" s="151"/>
      <c r="N90" s="152"/>
      <c r="O90" s="3"/>
      <c r="P90" s="8" t="s">
        <v>28</v>
      </c>
      <c r="Q90" s="3"/>
      <c r="R90" s="3"/>
      <c r="S90" s="3"/>
      <c r="T90" s="3"/>
      <c r="U90" s="123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5"/>
      <c r="AK90" s="3"/>
    </row>
    <row r="91" spans="1:37" ht="8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5" x14ac:dyDescent="0.2">
      <c r="A92" s="3"/>
      <c r="B92" s="3"/>
      <c r="C92" s="8" t="s">
        <v>29</v>
      </c>
      <c r="D92" s="3"/>
      <c r="E92" s="3"/>
      <c r="F92" s="3"/>
      <c r="G92" s="3"/>
      <c r="H92" s="3"/>
      <c r="I92" s="3"/>
      <c r="J92" s="126"/>
      <c r="K92" s="127"/>
      <c r="L92" s="127"/>
      <c r="M92" s="127"/>
      <c r="N92" s="127"/>
      <c r="O92" s="127"/>
      <c r="P92" s="127"/>
      <c r="Q92" s="128"/>
      <c r="R92" s="3"/>
      <c r="S92" s="8" t="s">
        <v>30</v>
      </c>
      <c r="T92" s="3"/>
      <c r="U92" s="3"/>
      <c r="V92" s="3"/>
      <c r="W92" s="3"/>
      <c r="X92" s="3"/>
      <c r="Y92" s="3"/>
      <c r="Z92" s="3"/>
      <c r="AA92" s="3"/>
      <c r="AB92" s="126"/>
      <c r="AC92" s="127"/>
      <c r="AD92" s="127"/>
      <c r="AE92" s="127"/>
      <c r="AF92" s="127"/>
      <c r="AG92" s="127"/>
      <c r="AH92" s="127"/>
      <c r="AI92" s="127"/>
      <c r="AJ92" s="128"/>
      <c r="AK92" s="3"/>
    </row>
    <row r="93" spans="1:37" ht="8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5" x14ac:dyDescent="0.2">
      <c r="A94" s="3"/>
      <c r="B94" s="3"/>
      <c r="C94" s="8" t="s">
        <v>31</v>
      </c>
      <c r="D94" s="3"/>
      <c r="E94" s="3"/>
      <c r="F94" s="3"/>
      <c r="G94" s="123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5"/>
      <c r="AK94" s="3"/>
    </row>
    <row r="95" spans="1:37" ht="24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5" x14ac:dyDescent="0.2">
      <c r="A96" s="3"/>
      <c r="B96" s="3"/>
      <c r="C96" s="8" t="s">
        <v>33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23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5"/>
      <c r="AK96" s="3"/>
    </row>
    <row r="97" spans="1:38" ht="8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8" ht="15" x14ac:dyDescent="0.2">
      <c r="A98" s="3"/>
      <c r="B98" s="3"/>
      <c r="C98" s="8" t="s">
        <v>26</v>
      </c>
      <c r="D98" s="3"/>
      <c r="E98" s="3"/>
      <c r="F98" s="3"/>
      <c r="G98" s="123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5"/>
      <c r="AK98" s="3"/>
    </row>
    <row r="99" spans="1:38" ht="8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8" ht="15" x14ac:dyDescent="0.2">
      <c r="A100" s="3"/>
      <c r="B100" s="3"/>
      <c r="C100" s="8" t="s">
        <v>27</v>
      </c>
      <c r="D100" s="3"/>
      <c r="E100" s="3"/>
      <c r="F100" s="3"/>
      <c r="G100" s="3"/>
      <c r="H100" s="3"/>
      <c r="I100" s="150"/>
      <c r="J100" s="151"/>
      <c r="K100" s="151"/>
      <c r="L100" s="151"/>
      <c r="M100" s="151"/>
      <c r="N100" s="152"/>
      <c r="O100" s="3"/>
      <c r="P100" s="8" t="s">
        <v>28</v>
      </c>
      <c r="Q100" s="3"/>
      <c r="R100" s="3"/>
      <c r="S100" s="3"/>
      <c r="T100" s="3"/>
      <c r="U100" s="123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5"/>
      <c r="AK100" s="3"/>
    </row>
    <row r="101" spans="1:38" ht="8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8" ht="15" x14ac:dyDescent="0.2">
      <c r="A102" s="3"/>
      <c r="B102" s="3"/>
      <c r="C102" s="8" t="s">
        <v>29</v>
      </c>
      <c r="D102" s="3"/>
      <c r="E102" s="3"/>
      <c r="F102" s="3"/>
      <c r="G102" s="3"/>
      <c r="H102" s="3"/>
      <c r="I102" s="3"/>
      <c r="J102" s="126"/>
      <c r="K102" s="127"/>
      <c r="L102" s="127"/>
      <c r="M102" s="127"/>
      <c r="N102" s="127"/>
      <c r="O102" s="127"/>
      <c r="P102" s="127"/>
      <c r="Q102" s="128"/>
      <c r="R102" s="3"/>
      <c r="S102" s="8" t="s">
        <v>30</v>
      </c>
      <c r="T102" s="3"/>
      <c r="U102" s="3"/>
      <c r="V102" s="3"/>
      <c r="W102" s="3"/>
      <c r="X102" s="3"/>
      <c r="Y102" s="3"/>
      <c r="Z102" s="3"/>
      <c r="AA102" s="3"/>
      <c r="AB102" s="126"/>
      <c r="AC102" s="127"/>
      <c r="AD102" s="127"/>
      <c r="AE102" s="127"/>
      <c r="AF102" s="127"/>
      <c r="AG102" s="127"/>
      <c r="AH102" s="127"/>
      <c r="AI102" s="127"/>
      <c r="AJ102" s="128"/>
      <c r="AK102" s="3"/>
    </row>
    <row r="103" spans="1:38" ht="8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8" ht="15" x14ac:dyDescent="0.2">
      <c r="A104" s="3"/>
      <c r="B104" s="3"/>
      <c r="C104" s="8" t="s">
        <v>31</v>
      </c>
      <c r="D104" s="3"/>
      <c r="E104" s="3"/>
      <c r="F104" s="3"/>
      <c r="G104" s="123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5"/>
      <c r="AK104" s="3"/>
    </row>
    <row r="105" spans="1:38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8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8" ht="15" x14ac:dyDescent="0.2">
      <c r="A107" s="10"/>
      <c r="B107" s="103" t="str">
        <f>IF(B24=0," ",B24)</f>
        <v xml:space="preserve"> 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"/>
      <c r="AI107" s="11" t="s">
        <v>11</v>
      </c>
      <c r="AJ107" s="10"/>
      <c r="AK107" s="10"/>
      <c r="AL107" s="11"/>
    </row>
    <row r="108" spans="1:38" ht="22.5" customHeight="1" x14ac:dyDescent="0.2">
      <c r="A108" s="1"/>
      <c r="B108" s="40" t="s">
        <v>37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0" t="s">
        <v>152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2"/>
    </row>
    <row r="109" spans="1:38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8" ht="15" x14ac:dyDescent="0.2">
      <c r="A110" s="3"/>
      <c r="B110" s="5" t="s">
        <v>48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8" ht="40.5" customHeight="1" x14ac:dyDescent="0.2">
      <c r="A111" s="3"/>
      <c r="B111" s="135" t="s">
        <v>38</v>
      </c>
      <c r="C111" s="135"/>
      <c r="D111" s="135"/>
      <c r="E111" s="135"/>
      <c r="F111" s="135"/>
      <c r="G111" s="135"/>
      <c r="H111" s="136" t="s">
        <v>42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 t="s">
        <v>43</v>
      </c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 t="s">
        <v>41</v>
      </c>
      <c r="AC111" s="136"/>
      <c r="AD111" s="136"/>
      <c r="AE111" s="136"/>
      <c r="AF111" s="136"/>
      <c r="AG111" s="136"/>
      <c r="AH111" s="136"/>
      <c r="AI111" s="136"/>
      <c r="AJ111" s="136"/>
      <c r="AK111" s="136"/>
    </row>
    <row r="112" spans="1:38" ht="15" x14ac:dyDescent="0.2">
      <c r="A112" s="3"/>
      <c r="B112" s="135"/>
      <c r="C112" s="135"/>
      <c r="D112" s="135"/>
      <c r="E112" s="135"/>
      <c r="F112" s="135"/>
      <c r="G112" s="135"/>
      <c r="H112" s="106" t="s">
        <v>39</v>
      </c>
      <c r="I112" s="106"/>
      <c r="J112" s="106"/>
      <c r="K112" s="106" t="s">
        <v>40</v>
      </c>
      <c r="L112" s="106"/>
      <c r="M112" s="106"/>
      <c r="N112" s="106" t="s">
        <v>41</v>
      </c>
      <c r="O112" s="106"/>
      <c r="P112" s="106"/>
      <c r="Q112" s="106"/>
      <c r="R112" s="106" t="s">
        <v>39</v>
      </c>
      <c r="S112" s="106"/>
      <c r="T112" s="106"/>
      <c r="U112" s="106" t="s">
        <v>40</v>
      </c>
      <c r="V112" s="106"/>
      <c r="W112" s="106"/>
      <c r="X112" s="106" t="s">
        <v>41</v>
      </c>
      <c r="Y112" s="106"/>
      <c r="Z112" s="106"/>
      <c r="AA112" s="106"/>
      <c r="AB112" s="106" t="s">
        <v>39</v>
      </c>
      <c r="AC112" s="106"/>
      <c r="AD112" s="106"/>
      <c r="AE112" s="106" t="s">
        <v>40</v>
      </c>
      <c r="AF112" s="106"/>
      <c r="AG112" s="106"/>
      <c r="AH112" s="149" t="s">
        <v>41</v>
      </c>
      <c r="AI112" s="149"/>
      <c r="AJ112" s="149"/>
      <c r="AK112" s="149"/>
    </row>
    <row r="113" spans="1:38" ht="25.5" customHeight="1" x14ac:dyDescent="0.2">
      <c r="A113" s="3"/>
      <c r="B113" s="159" t="s">
        <v>44</v>
      </c>
      <c r="C113" s="160"/>
      <c r="D113" s="160"/>
      <c r="E113" s="160"/>
      <c r="F113" s="160"/>
      <c r="G113" s="161"/>
      <c r="H113" s="158"/>
      <c r="I113" s="158"/>
      <c r="J113" s="158"/>
      <c r="K113" s="158"/>
      <c r="L113" s="158"/>
      <c r="M113" s="158"/>
      <c r="N113" s="130">
        <f>H113+K113</f>
        <v>0</v>
      </c>
      <c r="O113" s="130"/>
      <c r="P113" s="130"/>
      <c r="Q113" s="130"/>
      <c r="R113" s="158"/>
      <c r="S113" s="158"/>
      <c r="T113" s="158"/>
      <c r="U113" s="158"/>
      <c r="V113" s="158"/>
      <c r="W113" s="158"/>
      <c r="X113" s="130">
        <f>R113+U113</f>
        <v>0</v>
      </c>
      <c r="Y113" s="130"/>
      <c r="Z113" s="130"/>
      <c r="AA113" s="130"/>
      <c r="AB113" s="130">
        <f>R113+H113</f>
        <v>0</v>
      </c>
      <c r="AC113" s="130"/>
      <c r="AD113" s="130"/>
      <c r="AE113" s="130">
        <f>U113+K113</f>
        <v>0</v>
      </c>
      <c r="AF113" s="130"/>
      <c r="AG113" s="130"/>
      <c r="AH113" s="131">
        <f t="shared" ref="AH113:AH120" si="0">AB113+AE113</f>
        <v>0</v>
      </c>
      <c r="AI113" s="131"/>
      <c r="AJ113" s="131"/>
      <c r="AK113" s="131"/>
    </row>
    <row r="114" spans="1:38" ht="18" customHeight="1" x14ac:dyDescent="0.2">
      <c r="A114" s="3"/>
      <c r="B114" s="162"/>
      <c r="C114" s="163"/>
      <c r="D114" s="163"/>
      <c r="E114" s="163"/>
      <c r="F114" s="163"/>
      <c r="G114" s="164"/>
      <c r="H114" s="104"/>
      <c r="I114" s="104"/>
      <c r="J114" s="104"/>
      <c r="K114" s="104"/>
      <c r="L114" s="104"/>
      <c r="M114" s="104"/>
      <c r="N114" s="105">
        <f t="shared" ref="N114:N120" si="1">H114+K114</f>
        <v>0</v>
      </c>
      <c r="O114" s="105"/>
      <c r="P114" s="105"/>
      <c r="Q114" s="105"/>
      <c r="R114" s="104"/>
      <c r="S114" s="104"/>
      <c r="T114" s="104"/>
      <c r="U114" s="104"/>
      <c r="V114" s="104"/>
      <c r="W114" s="104"/>
      <c r="X114" s="105">
        <f t="shared" ref="X114:X120" si="2">R114+U114</f>
        <v>0</v>
      </c>
      <c r="Y114" s="105"/>
      <c r="Z114" s="105"/>
      <c r="AA114" s="105"/>
      <c r="AB114" s="105">
        <f t="shared" ref="AB114:AB120" si="3">R114+H114</f>
        <v>0</v>
      </c>
      <c r="AC114" s="105"/>
      <c r="AD114" s="105"/>
      <c r="AE114" s="105">
        <f t="shared" ref="AE114:AE120" si="4">U114+K114</f>
        <v>0</v>
      </c>
      <c r="AF114" s="105"/>
      <c r="AG114" s="105"/>
      <c r="AH114" s="131">
        <f t="shared" si="0"/>
        <v>0</v>
      </c>
      <c r="AI114" s="131"/>
      <c r="AJ114" s="131"/>
      <c r="AK114" s="131"/>
    </row>
    <row r="115" spans="1:38" ht="18" customHeight="1" x14ac:dyDescent="0.2">
      <c r="A115" s="3"/>
      <c r="B115" s="162"/>
      <c r="C115" s="163"/>
      <c r="D115" s="163"/>
      <c r="E115" s="163"/>
      <c r="F115" s="163"/>
      <c r="G115" s="164"/>
      <c r="H115" s="170"/>
      <c r="I115" s="170"/>
      <c r="J115" s="170"/>
      <c r="K115" s="170"/>
      <c r="L115" s="170"/>
      <c r="M115" s="170"/>
      <c r="N115" s="129">
        <f t="shared" si="1"/>
        <v>0</v>
      </c>
      <c r="O115" s="129"/>
      <c r="P115" s="129"/>
      <c r="Q115" s="129"/>
      <c r="R115" s="170"/>
      <c r="S115" s="170"/>
      <c r="T115" s="170"/>
      <c r="U115" s="170"/>
      <c r="V115" s="170"/>
      <c r="W115" s="170"/>
      <c r="X115" s="129">
        <f t="shared" si="2"/>
        <v>0</v>
      </c>
      <c r="Y115" s="129"/>
      <c r="Z115" s="129"/>
      <c r="AA115" s="129"/>
      <c r="AB115" s="129">
        <f t="shared" si="3"/>
        <v>0</v>
      </c>
      <c r="AC115" s="129"/>
      <c r="AD115" s="129"/>
      <c r="AE115" s="129">
        <f t="shared" si="4"/>
        <v>0</v>
      </c>
      <c r="AF115" s="129"/>
      <c r="AG115" s="129"/>
      <c r="AH115" s="131">
        <f t="shared" si="0"/>
        <v>0</v>
      </c>
      <c r="AI115" s="131"/>
      <c r="AJ115" s="131"/>
      <c r="AK115" s="131"/>
    </row>
    <row r="116" spans="1:38" ht="18" customHeight="1" x14ac:dyDescent="0.2">
      <c r="A116" s="3"/>
      <c r="B116" s="165"/>
      <c r="C116" s="166"/>
      <c r="D116" s="166"/>
      <c r="E116" s="166"/>
      <c r="F116" s="166"/>
      <c r="G116" s="167"/>
      <c r="H116" s="168"/>
      <c r="I116" s="168"/>
      <c r="J116" s="168"/>
      <c r="K116" s="168"/>
      <c r="L116" s="168"/>
      <c r="M116" s="168"/>
      <c r="N116" s="169">
        <f t="shared" si="1"/>
        <v>0</v>
      </c>
      <c r="O116" s="169"/>
      <c r="P116" s="169"/>
      <c r="Q116" s="169"/>
      <c r="R116" s="168"/>
      <c r="S116" s="168"/>
      <c r="T116" s="168"/>
      <c r="U116" s="168"/>
      <c r="V116" s="168"/>
      <c r="W116" s="168"/>
      <c r="X116" s="169">
        <f t="shared" si="2"/>
        <v>0</v>
      </c>
      <c r="Y116" s="169"/>
      <c r="Z116" s="169"/>
      <c r="AA116" s="169"/>
      <c r="AB116" s="169">
        <f t="shared" si="3"/>
        <v>0</v>
      </c>
      <c r="AC116" s="169"/>
      <c r="AD116" s="169"/>
      <c r="AE116" s="169">
        <f t="shared" si="4"/>
        <v>0</v>
      </c>
      <c r="AF116" s="169"/>
      <c r="AG116" s="169"/>
      <c r="AH116" s="131">
        <f t="shared" si="0"/>
        <v>0</v>
      </c>
      <c r="AI116" s="131"/>
      <c r="AJ116" s="131"/>
      <c r="AK116" s="131"/>
    </row>
    <row r="117" spans="1:38" ht="25.5" customHeight="1" x14ac:dyDescent="0.2">
      <c r="A117" s="3"/>
      <c r="B117" s="159" t="s">
        <v>45</v>
      </c>
      <c r="C117" s="160"/>
      <c r="D117" s="160"/>
      <c r="E117" s="160"/>
      <c r="F117" s="160"/>
      <c r="G117" s="161"/>
      <c r="H117" s="158"/>
      <c r="I117" s="158"/>
      <c r="J117" s="158"/>
      <c r="K117" s="158"/>
      <c r="L117" s="158"/>
      <c r="M117" s="158"/>
      <c r="N117" s="130">
        <f t="shared" si="1"/>
        <v>0</v>
      </c>
      <c r="O117" s="130"/>
      <c r="P117" s="130"/>
      <c r="Q117" s="130"/>
      <c r="R117" s="158"/>
      <c r="S117" s="158"/>
      <c r="T117" s="158"/>
      <c r="U117" s="158"/>
      <c r="V117" s="158"/>
      <c r="W117" s="158"/>
      <c r="X117" s="130">
        <f t="shared" si="2"/>
        <v>0</v>
      </c>
      <c r="Y117" s="130"/>
      <c r="Z117" s="130"/>
      <c r="AA117" s="130"/>
      <c r="AB117" s="130">
        <f t="shared" si="3"/>
        <v>0</v>
      </c>
      <c r="AC117" s="130"/>
      <c r="AD117" s="130"/>
      <c r="AE117" s="130">
        <f t="shared" si="4"/>
        <v>0</v>
      </c>
      <c r="AF117" s="130"/>
      <c r="AG117" s="130"/>
      <c r="AH117" s="131">
        <f t="shared" si="0"/>
        <v>0</v>
      </c>
      <c r="AI117" s="131"/>
      <c r="AJ117" s="131"/>
      <c r="AK117" s="131"/>
    </row>
    <row r="118" spans="1:38" ht="18" customHeight="1" x14ac:dyDescent="0.2">
      <c r="A118" s="3"/>
      <c r="B118" s="162"/>
      <c r="C118" s="163"/>
      <c r="D118" s="163"/>
      <c r="E118" s="163"/>
      <c r="F118" s="163"/>
      <c r="G118" s="164"/>
      <c r="H118" s="104"/>
      <c r="I118" s="104"/>
      <c r="J118" s="104"/>
      <c r="K118" s="104"/>
      <c r="L118" s="104"/>
      <c r="M118" s="104"/>
      <c r="N118" s="105">
        <f t="shared" si="1"/>
        <v>0</v>
      </c>
      <c r="O118" s="105"/>
      <c r="P118" s="105"/>
      <c r="Q118" s="105"/>
      <c r="R118" s="104"/>
      <c r="S118" s="104"/>
      <c r="T118" s="104"/>
      <c r="U118" s="104"/>
      <c r="V118" s="104"/>
      <c r="W118" s="104"/>
      <c r="X118" s="105">
        <f t="shared" si="2"/>
        <v>0</v>
      </c>
      <c r="Y118" s="105"/>
      <c r="Z118" s="105"/>
      <c r="AA118" s="105"/>
      <c r="AB118" s="105">
        <f t="shared" si="3"/>
        <v>0</v>
      </c>
      <c r="AC118" s="105"/>
      <c r="AD118" s="105"/>
      <c r="AE118" s="105">
        <f t="shared" si="4"/>
        <v>0</v>
      </c>
      <c r="AF118" s="105"/>
      <c r="AG118" s="105"/>
      <c r="AH118" s="131">
        <f t="shared" si="0"/>
        <v>0</v>
      </c>
      <c r="AI118" s="131"/>
      <c r="AJ118" s="131"/>
      <c r="AK118" s="131"/>
    </row>
    <row r="119" spans="1:38" ht="18" customHeight="1" x14ac:dyDescent="0.2">
      <c r="A119" s="3"/>
      <c r="B119" s="162"/>
      <c r="C119" s="163"/>
      <c r="D119" s="163"/>
      <c r="E119" s="163"/>
      <c r="F119" s="163"/>
      <c r="G119" s="164"/>
      <c r="H119" s="170"/>
      <c r="I119" s="170"/>
      <c r="J119" s="170"/>
      <c r="K119" s="170"/>
      <c r="L119" s="170"/>
      <c r="M119" s="170"/>
      <c r="N119" s="129">
        <f t="shared" si="1"/>
        <v>0</v>
      </c>
      <c r="O119" s="129"/>
      <c r="P119" s="129"/>
      <c r="Q119" s="129"/>
      <c r="R119" s="170"/>
      <c r="S119" s="170"/>
      <c r="T119" s="170"/>
      <c r="U119" s="170"/>
      <c r="V119" s="170"/>
      <c r="W119" s="170"/>
      <c r="X119" s="129">
        <f t="shared" si="2"/>
        <v>0</v>
      </c>
      <c r="Y119" s="129"/>
      <c r="Z119" s="129"/>
      <c r="AA119" s="129"/>
      <c r="AB119" s="129">
        <f t="shared" si="3"/>
        <v>0</v>
      </c>
      <c r="AC119" s="129"/>
      <c r="AD119" s="129"/>
      <c r="AE119" s="129">
        <f t="shared" si="4"/>
        <v>0</v>
      </c>
      <c r="AF119" s="129"/>
      <c r="AG119" s="129"/>
      <c r="AH119" s="131">
        <f t="shared" si="0"/>
        <v>0</v>
      </c>
      <c r="AI119" s="131"/>
      <c r="AJ119" s="131"/>
      <c r="AK119" s="131"/>
    </row>
    <row r="120" spans="1:38" ht="18" customHeight="1" x14ac:dyDescent="0.2">
      <c r="A120" s="3"/>
      <c r="B120" s="165"/>
      <c r="C120" s="166"/>
      <c r="D120" s="166"/>
      <c r="E120" s="166"/>
      <c r="F120" s="166"/>
      <c r="G120" s="167"/>
      <c r="H120" s="168"/>
      <c r="I120" s="168"/>
      <c r="J120" s="168"/>
      <c r="K120" s="168"/>
      <c r="L120" s="168"/>
      <c r="M120" s="168"/>
      <c r="N120" s="169">
        <f t="shared" si="1"/>
        <v>0</v>
      </c>
      <c r="O120" s="169"/>
      <c r="P120" s="169"/>
      <c r="Q120" s="169"/>
      <c r="R120" s="168"/>
      <c r="S120" s="168"/>
      <c r="T120" s="168"/>
      <c r="U120" s="168"/>
      <c r="V120" s="168"/>
      <c r="W120" s="168"/>
      <c r="X120" s="169">
        <f t="shared" si="2"/>
        <v>0</v>
      </c>
      <c r="Y120" s="169"/>
      <c r="Z120" s="169"/>
      <c r="AA120" s="169"/>
      <c r="AB120" s="169">
        <f t="shared" si="3"/>
        <v>0</v>
      </c>
      <c r="AC120" s="169"/>
      <c r="AD120" s="169"/>
      <c r="AE120" s="169">
        <f t="shared" si="4"/>
        <v>0</v>
      </c>
      <c r="AF120" s="169"/>
      <c r="AG120" s="169"/>
      <c r="AH120" s="131">
        <f t="shared" si="0"/>
        <v>0</v>
      </c>
      <c r="AI120" s="131"/>
      <c r="AJ120" s="131"/>
      <c r="AK120" s="131"/>
    </row>
    <row r="121" spans="1:38" ht="20.25" customHeight="1" x14ac:dyDescent="0.2">
      <c r="A121" s="3"/>
      <c r="B121" s="182" t="s">
        <v>46</v>
      </c>
      <c r="C121" s="183"/>
      <c r="D121" s="183"/>
      <c r="E121" s="183"/>
      <c r="F121" s="183"/>
      <c r="G121" s="184"/>
      <c r="H121" s="131">
        <f>SUM(H113:J120)</f>
        <v>0</v>
      </c>
      <c r="I121" s="131"/>
      <c r="J121" s="131"/>
      <c r="K121" s="131">
        <f>SUM(K113:M120)</f>
        <v>0</v>
      </c>
      <c r="L121" s="131"/>
      <c r="M121" s="131"/>
      <c r="N121" s="131">
        <f>SUM(N113:Q120)</f>
        <v>0</v>
      </c>
      <c r="O121" s="131"/>
      <c r="P121" s="131"/>
      <c r="Q121" s="131"/>
      <c r="R121" s="131">
        <f>SUM(R113:T120)</f>
        <v>0</v>
      </c>
      <c r="S121" s="131"/>
      <c r="T121" s="131"/>
      <c r="U121" s="131">
        <f>SUM(U113:W120)</f>
        <v>0</v>
      </c>
      <c r="V121" s="131"/>
      <c r="W121" s="131"/>
      <c r="X121" s="131">
        <f>SUM(X113:AA120)</f>
        <v>0</v>
      </c>
      <c r="Y121" s="131"/>
      <c r="Z121" s="131"/>
      <c r="AA121" s="131"/>
      <c r="AB121" s="131">
        <f>SUM(AB113:AD120)</f>
        <v>0</v>
      </c>
      <c r="AC121" s="131"/>
      <c r="AD121" s="131"/>
      <c r="AE121" s="131">
        <f>SUM(AE113:AG120)</f>
        <v>0</v>
      </c>
      <c r="AF121" s="131"/>
      <c r="AG121" s="131"/>
      <c r="AH121" s="172">
        <f>AE121+AB121</f>
        <v>0</v>
      </c>
      <c r="AI121" s="172"/>
      <c r="AJ121" s="172"/>
      <c r="AK121" s="172"/>
    </row>
    <row r="122" spans="1:38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8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8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8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8" ht="22.5" customHeight="1" x14ac:dyDescent="0.2">
      <c r="A126" s="1"/>
      <c r="B126" s="40" t="s">
        <v>49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0" t="str">
        <f>Q108</f>
        <v>2022-2023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2"/>
    </row>
    <row r="127" spans="1:38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8" ht="15" x14ac:dyDescent="0.2">
      <c r="A128" s="3"/>
      <c r="B128" s="42" t="s">
        <v>50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5" x14ac:dyDescent="0.2">
      <c r="A130" s="3"/>
      <c r="B130" s="8" t="s">
        <v>51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5" x14ac:dyDescent="0.2">
      <c r="A131" s="3"/>
      <c r="B131" s="8"/>
      <c r="C131" s="50"/>
      <c r="D131" s="50"/>
      <c r="E131" s="50"/>
      <c r="F131" s="50"/>
      <c r="G131" s="50"/>
      <c r="H131" s="50"/>
      <c r="I131" s="50"/>
      <c r="J131" s="8"/>
      <c r="K131" s="185" t="s">
        <v>55</v>
      </c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 t="s">
        <v>56</v>
      </c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3"/>
    </row>
    <row r="132" spans="1:37" ht="20.25" customHeight="1" x14ac:dyDescent="0.2">
      <c r="A132" s="3"/>
      <c r="B132" s="171" t="s">
        <v>52</v>
      </c>
      <c r="C132" s="171"/>
      <c r="D132" s="171"/>
      <c r="E132" s="171"/>
      <c r="F132" s="171"/>
      <c r="G132" s="171"/>
      <c r="H132" s="171"/>
      <c r="I132" s="171"/>
      <c r="J132" s="171"/>
      <c r="K132" s="173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5"/>
      <c r="X132" s="173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5"/>
      <c r="AK132" s="3"/>
    </row>
    <row r="133" spans="1:37" ht="20.25" customHeight="1" x14ac:dyDescent="0.2">
      <c r="A133" s="3"/>
      <c r="B133" s="171"/>
      <c r="C133" s="171"/>
      <c r="D133" s="171"/>
      <c r="E133" s="171"/>
      <c r="F133" s="171"/>
      <c r="G133" s="171"/>
      <c r="H133" s="171"/>
      <c r="I133" s="171"/>
      <c r="J133" s="171"/>
      <c r="K133" s="176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8"/>
      <c r="X133" s="176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8"/>
      <c r="AK133" s="3"/>
    </row>
    <row r="134" spans="1:37" ht="20.25" customHeight="1" x14ac:dyDescent="0.2">
      <c r="A134" s="3"/>
      <c r="B134" s="171"/>
      <c r="C134" s="171"/>
      <c r="D134" s="171"/>
      <c r="E134" s="171"/>
      <c r="F134" s="171"/>
      <c r="G134" s="171"/>
      <c r="H134" s="171"/>
      <c r="I134" s="171"/>
      <c r="J134" s="171"/>
      <c r="K134" s="176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8"/>
      <c r="X134" s="176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8"/>
      <c r="AK134" s="3"/>
    </row>
    <row r="135" spans="1:37" ht="20.25" customHeight="1" x14ac:dyDescent="0.2">
      <c r="A135" s="3"/>
      <c r="B135" s="171"/>
      <c r="C135" s="171"/>
      <c r="D135" s="171"/>
      <c r="E135" s="171"/>
      <c r="F135" s="171"/>
      <c r="G135" s="171"/>
      <c r="H135" s="171"/>
      <c r="I135" s="171"/>
      <c r="J135" s="171"/>
      <c r="K135" s="176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8"/>
      <c r="X135" s="176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8"/>
      <c r="AK135" s="3"/>
    </row>
    <row r="136" spans="1:37" ht="20.25" customHeight="1" x14ac:dyDescent="0.2">
      <c r="A136" s="3"/>
      <c r="B136" s="171"/>
      <c r="C136" s="171"/>
      <c r="D136" s="171"/>
      <c r="E136" s="171"/>
      <c r="F136" s="171"/>
      <c r="G136" s="171"/>
      <c r="H136" s="171"/>
      <c r="I136" s="171"/>
      <c r="J136" s="171"/>
      <c r="K136" s="179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1"/>
      <c r="X136" s="179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1"/>
      <c r="AK136" s="3"/>
    </row>
    <row r="137" spans="1:37" ht="20.25" customHeight="1" x14ac:dyDescent="0.2">
      <c r="A137" s="3"/>
      <c r="B137" s="171" t="s">
        <v>53</v>
      </c>
      <c r="C137" s="171"/>
      <c r="D137" s="171"/>
      <c r="E137" s="171"/>
      <c r="F137" s="171"/>
      <c r="G137" s="171"/>
      <c r="H137" s="171"/>
      <c r="I137" s="171"/>
      <c r="J137" s="171"/>
      <c r="K137" s="173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5"/>
      <c r="X137" s="173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5"/>
      <c r="AK137" s="3"/>
    </row>
    <row r="138" spans="1:37" ht="20.25" customHeight="1" x14ac:dyDescent="0.2">
      <c r="A138" s="3"/>
      <c r="B138" s="171"/>
      <c r="C138" s="171"/>
      <c r="D138" s="171"/>
      <c r="E138" s="171"/>
      <c r="F138" s="171"/>
      <c r="G138" s="171"/>
      <c r="H138" s="171"/>
      <c r="I138" s="171"/>
      <c r="J138" s="171"/>
      <c r="K138" s="176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8"/>
      <c r="X138" s="176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8"/>
      <c r="AK138" s="3"/>
    </row>
    <row r="139" spans="1:37" ht="20.25" customHeight="1" x14ac:dyDescent="0.2">
      <c r="A139" s="3"/>
      <c r="B139" s="171"/>
      <c r="C139" s="171"/>
      <c r="D139" s="171"/>
      <c r="E139" s="171"/>
      <c r="F139" s="171"/>
      <c r="G139" s="171"/>
      <c r="H139" s="171"/>
      <c r="I139" s="171"/>
      <c r="J139" s="171"/>
      <c r="K139" s="176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8"/>
      <c r="X139" s="176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8"/>
      <c r="AK139" s="3"/>
    </row>
    <row r="140" spans="1:37" ht="20.25" customHeight="1" x14ac:dyDescent="0.2">
      <c r="A140" s="3"/>
      <c r="B140" s="171"/>
      <c r="C140" s="171"/>
      <c r="D140" s="171"/>
      <c r="E140" s="171"/>
      <c r="F140" s="171"/>
      <c r="G140" s="171"/>
      <c r="H140" s="171"/>
      <c r="I140" s="171"/>
      <c r="J140" s="171"/>
      <c r="K140" s="179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1"/>
      <c r="X140" s="179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1"/>
      <c r="AK140" s="3"/>
    </row>
    <row r="141" spans="1:37" ht="20.25" customHeight="1" x14ac:dyDescent="0.2">
      <c r="A141" s="3"/>
      <c r="B141" s="171" t="s">
        <v>54</v>
      </c>
      <c r="C141" s="171"/>
      <c r="D141" s="171"/>
      <c r="E141" s="171"/>
      <c r="F141" s="171"/>
      <c r="G141" s="171"/>
      <c r="H141" s="171"/>
      <c r="I141" s="171"/>
      <c r="J141" s="171"/>
      <c r="K141" s="173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5"/>
      <c r="X141" s="173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5"/>
      <c r="AK141" s="3"/>
    </row>
    <row r="142" spans="1:37" ht="20.25" customHeight="1" x14ac:dyDescent="0.2">
      <c r="A142" s="3"/>
      <c r="B142" s="171"/>
      <c r="C142" s="171"/>
      <c r="D142" s="171"/>
      <c r="E142" s="171"/>
      <c r="F142" s="171"/>
      <c r="G142" s="171"/>
      <c r="H142" s="171"/>
      <c r="I142" s="171"/>
      <c r="J142" s="171"/>
      <c r="K142" s="176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8"/>
      <c r="X142" s="176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8"/>
      <c r="AK142" s="3"/>
    </row>
    <row r="143" spans="1:37" ht="20.25" customHeight="1" x14ac:dyDescent="0.2">
      <c r="A143" s="3"/>
      <c r="B143" s="171"/>
      <c r="C143" s="171"/>
      <c r="D143" s="171"/>
      <c r="E143" s="171"/>
      <c r="F143" s="171"/>
      <c r="G143" s="171"/>
      <c r="H143" s="171"/>
      <c r="I143" s="171"/>
      <c r="J143" s="171"/>
      <c r="K143" s="179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1"/>
      <c r="X143" s="179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1"/>
      <c r="AK143" s="3"/>
    </row>
    <row r="144" spans="1:37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8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8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8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8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8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8" ht="15" x14ac:dyDescent="0.2">
      <c r="A150" s="10"/>
      <c r="B150" s="103" t="str">
        <f>IF(B24=0," ",B24)</f>
        <v xml:space="preserve"> 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"/>
      <c r="AI150" s="11" t="s">
        <v>12</v>
      </c>
      <c r="AJ150" s="10"/>
      <c r="AK150" s="10"/>
      <c r="AL150" s="11"/>
    </row>
    <row r="151" spans="1:38" ht="22.5" customHeight="1" x14ac:dyDescent="0.2">
      <c r="A151" s="1"/>
      <c r="B151" s="40" t="s">
        <v>57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2"/>
    </row>
    <row r="152" spans="1:38" ht="42" customHeight="1" x14ac:dyDescent="0.2">
      <c r="A152" s="3"/>
      <c r="B152" s="83" t="s">
        <v>63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</row>
    <row r="153" spans="1:38" ht="15" x14ac:dyDescent="0.2">
      <c r="A153" s="3"/>
      <c r="B153" s="84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6"/>
    </row>
    <row r="154" spans="1:38" ht="15" x14ac:dyDescent="0.2">
      <c r="A154" s="3"/>
      <c r="B154" s="87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9"/>
    </row>
    <row r="155" spans="1:38" ht="15" x14ac:dyDescent="0.2">
      <c r="A155" s="3"/>
      <c r="B155" s="87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9"/>
    </row>
    <row r="156" spans="1:38" ht="15" x14ac:dyDescent="0.2">
      <c r="A156" s="3"/>
      <c r="B156" s="87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9"/>
    </row>
    <row r="157" spans="1:38" ht="15" x14ac:dyDescent="0.2">
      <c r="A157" s="3"/>
      <c r="B157" s="87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9"/>
    </row>
    <row r="158" spans="1:38" ht="15" x14ac:dyDescent="0.2">
      <c r="A158" s="3"/>
      <c r="B158" s="87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9"/>
    </row>
    <row r="159" spans="1:38" ht="15" x14ac:dyDescent="0.2">
      <c r="A159" s="3"/>
      <c r="B159" s="87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9"/>
    </row>
    <row r="160" spans="1:38" ht="15" x14ac:dyDescent="0.2">
      <c r="A160" s="3"/>
      <c r="B160" s="87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</row>
    <row r="161" spans="1:37" ht="15" x14ac:dyDescent="0.2">
      <c r="A161" s="3"/>
      <c r="B161" s="87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9"/>
    </row>
    <row r="162" spans="1:37" ht="15" x14ac:dyDescent="0.2">
      <c r="A162" s="3"/>
      <c r="B162" s="87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9"/>
    </row>
    <row r="163" spans="1:37" ht="15" x14ac:dyDescent="0.2">
      <c r="A163" s="3"/>
      <c r="B163" s="87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9"/>
    </row>
    <row r="164" spans="1:37" ht="15" x14ac:dyDescent="0.2">
      <c r="A164" s="3"/>
      <c r="B164" s="87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9"/>
    </row>
    <row r="165" spans="1:37" ht="15" x14ac:dyDescent="0.2">
      <c r="A165" s="3"/>
      <c r="B165" s="87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9"/>
    </row>
    <row r="166" spans="1:37" ht="15" x14ac:dyDescent="0.2">
      <c r="A166" s="3"/>
      <c r="B166" s="87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9"/>
    </row>
    <row r="167" spans="1:37" ht="15" x14ac:dyDescent="0.2">
      <c r="A167" s="3"/>
      <c r="B167" s="87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9"/>
    </row>
    <row r="168" spans="1:37" ht="15" x14ac:dyDescent="0.2">
      <c r="A168" s="3"/>
      <c r="B168" s="87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9"/>
    </row>
    <row r="169" spans="1:37" ht="15" x14ac:dyDescent="0.2">
      <c r="A169" s="3"/>
      <c r="B169" s="87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9"/>
    </row>
    <row r="170" spans="1:37" ht="15" x14ac:dyDescent="0.2">
      <c r="A170" s="3"/>
      <c r="B170" s="87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9"/>
    </row>
    <row r="171" spans="1:37" ht="15" x14ac:dyDescent="0.2">
      <c r="A171" s="3"/>
      <c r="B171" s="87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9"/>
    </row>
    <row r="172" spans="1:37" ht="15" x14ac:dyDescent="0.2">
      <c r="A172" s="3"/>
      <c r="B172" s="87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9"/>
    </row>
    <row r="173" spans="1:37" ht="15" x14ac:dyDescent="0.2">
      <c r="A173" s="3"/>
      <c r="B173" s="87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9"/>
    </row>
    <row r="174" spans="1:37" ht="15" x14ac:dyDescent="0.2">
      <c r="A174" s="3"/>
      <c r="B174" s="87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</row>
    <row r="175" spans="1:37" ht="15" x14ac:dyDescent="0.2">
      <c r="A175" s="3"/>
      <c r="B175" s="87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9"/>
    </row>
    <row r="176" spans="1:37" ht="15" x14ac:dyDescent="0.2">
      <c r="A176" s="3"/>
      <c r="B176" s="87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9"/>
    </row>
    <row r="177" spans="1:38" ht="15" x14ac:dyDescent="0.2">
      <c r="A177" s="3"/>
      <c r="B177" s="87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9"/>
    </row>
    <row r="178" spans="1:38" ht="15" x14ac:dyDescent="0.2">
      <c r="A178" s="3"/>
      <c r="B178" s="87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9"/>
    </row>
    <row r="179" spans="1:38" ht="15" x14ac:dyDescent="0.2">
      <c r="A179" s="3"/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2"/>
    </row>
    <row r="180" spans="1:38" ht="1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8" ht="1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8" ht="18" x14ac:dyDescent="0.2">
      <c r="A182" s="1"/>
      <c r="B182" s="40" t="s">
        <v>58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2"/>
    </row>
    <row r="183" spans="1:38" ht="20.25" customHeight="1" x14ac:dyDescent="0.2">
      <c r="A183" s="3"/>
      <c r="B183" s="83" t="s">
        <v>59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</row>
    <row r="184" spans="1:38" ht="15" x14ac:dyDescent="0.2">
      <c r="A184" s="3"/>
      <c r="B184" s="84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6"/>
    </row>
    <row r="185" spans="1:38" ht="15" x14ac:dyDescent="0.2">
      <c r="A185" s="3"/>
      <c r="B185" s="87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9"/>
    </row>
    <row r="186" spans="1:38" ht="15" x14ac:dyDescent="0.2">
      <c r="A186" s="3"/>
      <c r="B186" s="87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9"/>
    </row>
    <row r="187" spans="1:38" ht="15" x14ac:dyDescent="0.2">
      <c r="A187" s="3"/>
      <c r="B187" s="87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</row>
    <row r="188" spans="1:38" ht="15" x14ac:dyDescent="0.2">
      <c r="A188" s="3"/>
      <c r="B188" s="87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9"/>
    </row>
    <row r="189" spans="1:38" ht="15" x14ac:dyDescent="0.2">
      <c r="A189" s="3"/>
      <c r="B189" s="87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9"/>
    </row>
    <row r="190" spans="1:38" ht="15" x14ac:dyDescent="0.2">
      <c r="A190" s="3"/>
      <c r="B190" s="87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9"/>
    </row>
    <row r="191" spans="1:38" ht="15" x14ac:dyDescent="0.2">
      <c r="A191" s="3"/>
      <c r="B191" s="87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9"/>
    </row>
    <row r="192" spans="1:38" ht="15" x14ac:dyDescent="0.2">
      <c r="A192" s="3"/>
      <c r="B192" s="87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9"/>
    </row>
    <row r="193" spans="1:38" ht="15" x14ac:dyDescent="0.2">
      <c r="A193" s="3"/>
      <c r="B193" s="87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9"/>
    </row>
    <row r="194" spans="1:38" ht="15" x14ac:dyDescent="0.2">
      <c r="A194" s="3"/>
      <c r="B194" s="87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9"/>
    </row>
    <row r="195" spans="1:38" ht="15" x14ac:dyDescent="0.2">
      <c r="A195" s="3"/>
      <c r="B195" s="87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9"/>
    </row>
    <row r="196" spans="1:38" ht="15" x14ac:dyDescent="0.2">
      <c r="A196" s="3"/>
      <c r="B196" s="87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9"/>
    </row>
    <row r="197" spans="1:38" ht="15" x14ac:dyDescent="0.2">
      <c r="A197" s="3"/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9"/>
    </row>
    <row r="198" spans="1:38" ht="15" x14ac:dyDescent="0.2">
      <c r="A198" s="3"/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2"/>
    </row>
    <row r="199" spans="1:38" ht="1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8" ht="15" x14ac:dyDescent="0.2">
      <c r="A200" s="10"/>
      <c r="B200" s="103" t="str">
        <f>IF(B24=0," ",B24)</f>
        <v xml:space="preserve"> 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"/>
      <c r="AI200" s="11" t="s">
        <v>13</v>
      </c>
      <c r="AJ200" s="10"/>
      <c r="AK200" s="10"/>
      <c r="AL200" s="11"/>
    </row>
    <row r="201" spans="1:38" ht="18" x14ac:dyDescent="0.2">
      <c r="A201" s="1"/>
      <c r="B201" s="40" t="s">
        <v>60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2"/>
    </row>
    <row r="202" spans="1:38" ht="17.25" customHeight="1" x14ac:dyDescent="0.2">
      <c r="A202" s="3"/>
      <c r="B202" s="43" t="s">
        <v>61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93"/>
      <c r="W202" s="93"/>
      <c r="X202" s="93"/>
      <c r="Y202" s="93"/>
      <c r="Z202" s="93"/>
      <c r="AA202" s="93"/>
      <c r="AB202" s="93"/>
      <c r="AC202" s="43" t="s">
        <v>62</v>
      </c>
      <c r="AD202" s="43"/>
      <c r="AE202" s="93"/>
      <c r="AF202" s="93"/>
      <c r="AG202" s="93"/>
      <c r="AH202" s="93"/>
      <c r="AI202" s="93"/>
      <c r="AJ202" s="93"/>
      <c r="AK202" s="93"/>
    </row>
    <row r="203" spans="1:38" ht="17.25" customHeight="1" x14ac:dyDescent="0.2">
      <c r="A203" s="3"/>
      <c r="B203" s="44" t="s">
        <v>50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8" ht="1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8" ht="18.75" customHeight="1" x14ac:dyDescent="0.2">
      <c r="A205" s="3"/>
      <c r="B205" s="79" t="s">
        <v>126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82" t="s">
        <v>64</v>
      </c>
      <c r="M205" s="82"/>
      <c r="N205" s="82"/>
      <c r="O205" s="82"/>
      <c r="P205" s="82" t="s">
        <v>65</v>
      </c>
      <c r="Q205" s="82"/>
      <c r="R205" s="82"/>
      <c r="S205" s="82"/>
      <c r="T205" s="78" t="s">
        <v>66</v>
      </c>
      <c r="U205" s="78"/>
      <c r="V205" s="78"/>
      <c r="W205" s="78"/>
      <c r="X205" s="78"/>
      <c r="Y205" s="78"/>
      <c r="Z205" s="78"/>
      <c r="AA205" s="78"/>
      <c r="AB205" s="78"/>
      <c r="AC205" s="78"/>
      <c r="AD205" s="82" t="s">
        <v>64</v>
      </c>
      <c r="AE205" s="82"/>
      <c r="AF205" s="82"/>
      <c r="AG205" s="82"/>
      <c r="AH205" s="82" t="s">
        <v>65</v>
      </c>
      <c r="AI205" s="82"/>
      <c r="AJ205" s="82"/>
      <c r="AK205" s="82"/>
    </row>
    <row r="206" spans="1:38" ht="18.75" customHeight="1" x14ac:dyDescent="0.2">
      <c r="A206" s="3"/>
      <c r="B206" s="75" t="s">
        <v>67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57"/>
      <c r="M206" s="57"/>
      <c r="N206" s="57"/>
      <c r="O206" s="57"/>
      <c r="P206" s="69">
        <f>L239</f>
        <v>0</v>
      </c>
      <c r="Q206" s="69"/>
      <c r="R206" s="69"/>
      <c r="S206" s="69"/>
      <c r="T206" s="195" t="s">
        <v>100</v>
      </c>
      <c r="U206" s="195"/>
      <c r="V206" s="195"/>
      <c r="W206" s="195"/>
      <c r="X206" s="195"/>
      <c r="Y206" s="195"/>
      <c r="Z206" s="195"/>
      <c r="AA206" s="195"/>
      <c r="AB206" s="195"/>
      <c r="AC206" s="195"/>
      <c r="AD206" s="57"/>
      <c r="AE206" s="57"/>
      <c r="AF206" s="57"/>
      <c r="AG206" s="57"/>
      <c r="AH206" s="69">
        <f>AD239</f>
        <v>0</v>
      </c>
      <c r="AI206" s="69"/>
      <c r="AJ206" s="69"/>
      <c r="AK206" s="69"/>
    </row>
    <row r="207" spans="1:38" ht="18.75" customHeight="1" x14ac:dyDescent="0.2">
      <c r="A207" s="3"/>
      <c r="B207" s="76" t="s">
        <v>68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94">
        <f>SUM(L208:O212)</f>
        <v>0</v>
      </c>
      <c r="M207" s="95"/>
      <c r="N207" s="95"/>
      <c r="O207" s="96"/>
      <c r="P207" s="94">
        <f>SUM(P208:S212)</f>
        <v>0</v>
      </c>
      <c r="Q207" s="95"/>
      <c r="R207" s="95"/>
      <c r="S207" s="96"/>
      <c r="T207" s="196" t="s">
        <v>127</v>
      </c>
      <c r="U207" s="196"/>
      <c r="V207" s="196"/>
      <c r="W207" s="196"/>
      <c r="X207" s="196"/>
      <c r="Y207" s="196"/>
      <c r="Z207" s="196"/>
      <c r="AA207" s="196"/>
      <c r="AB207" s="196"/>
      <c r="AC207" s="196"/>
      <c r="AD207" s="69">
        <f>SUM(AD208:AG210)</f>
        <v>0</v>
      </c>
      <c r="AE207" s="69"/>
      <c r="AF207" s="69"/>
      <c r="AG207" s="69"/>
      <c r="AH207" s="69">
        <f>SUM(AH208:AK210)</f>
        <v>0</v>
      </c>
      <c r="AI207" s="69"/>
      <c r="AJ207" s="69"/>
      <c r="AK207" s="69"/>
    </row>
    <row r="208" spans="1:38" ht="18.75" customHeight="1" x14ac:dyDescent="0.2">
      <c r="A208" s="3"/>
      <c r="B208" s="186" t="s">
        <v>146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57"/>
      <c r="M208" s="57"/>
      <c r="N208" s="57"/>
      <c r="O208" s="57"/>
      <c r="P208" s="57"/>
      <c r="Q208" s="57"/>
      <c r="R208" s="57"/>
      <c r="S208" s="57"/>
      <c r="T208" s="72" t="s">
        <v>102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69"/>
      <c r="AE208" s="69"/>
      <c r="AF208" s="69"/>
      <c r="AG208" s="69"/>
      <c r="AH208" s="69"/>
      <c r="AI208" s="69"/>
      <c r="AJ208" s="69"/>
      <c r="AK208" s="69"/>
    </row>
    <row r="209" spans="1:37" ht="18.75" customHeight="1" x14ac:dyDescent="0.2">
      <c r="A209" s="3"/>
      <c r="B209" s="186" t="s">
        <v>145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57"/>
      <c r="M209" s="57"/>
      <c r="N209" s="57"/>
      <c r="O209" s="57"/>
      <c r="P209" s="57"/>
      <c r="Q209" s="57"/>
      <c r="R209" s="57"/>
      <c r="S209" s="57"/>
      <c r="T209" s="72" t="s">
        <v>103</v>
      </c>
      <c r="U209" s="72"/>
      <c r="V209" s="72"/>
      <c r="W209" s="72"/>
      <c r="X209" s="72"/>
      <c r="Y209" s="72"/>
      <c r="Z209" s="72"/>
      <c r="AA209" s="72"/>
      <c r="AB209" s="72"/>
      <c r="AC209" s="72"/>
      <c r="AD209" s="69"/>
      <c r="AE209" s="69"/>
      <c r="AF209" s="69"/>
      <c r="AG209" s="69"/>
      <c r="AH209" s="69"/>
      <c r="AI209" s="69"/>
      <c r="AJ209" s="69"/>
      <c r="AK209" s="69"/>
    </row>
    <row r="210" spans="1:37" ht="18.75" customHeight="1" x14ac:dyDescent="0.2">
      <c r="A210" s="3"/>
      <c r="B210" s="188" t="s">
        <v>128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57"/>
      <c r="M210" s="57"/>
      <c r="N210" s="57"/>
      <c r="O210" s="57"/>
      <c r="P210" s="57"/>
      <c r="Q210" s="57"/>
      <c r="R210" s="57"/>
      <c r="S210" s="57"/>
      <c r="T210" s="72" t="s">
        <v>104</v>
      </c>
      <c r="U210" s="72"/>
      <c r="V210" s="72"/>
      <c r="W210" s="72"/>
      <c r="X210" s="72"/>
      <c r="Y210" s="72"/>
      <c r="Z210" s="72"/>
      <c r="AA210" s="72"/>
      <c r="AB210" s="72"/>
      <c r="AC210" s="72"/>
      <c r="AD210" s="69"/>
      <c r="AE210" s="69"/>
      <c r="AF210" s="69"/>
      <c r="AG210" s="69"/>
      <c r="AH210" s="69"/>
      <c r="AI210" s="69"/>
      <c r="AJ210" s="69"/>
      <c r="AK210" s="69"/>
    </row>
    <row r="211" spans="1:37" ht="18.75" customHeight="1" x14ac:dyDescent="0.2">
      <c r="A211" s="3"/>
      <c r="B211" s="71" t="s">
        <v>72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57"/>
      <c r="M211" s="57"/>
      <c r="N211" s="57"/>
      <c r="O211" s="57"/>
      <c r="P211" s="57"/>
      <c r="Q211" s="57"/>
      <c r="R211" s="57"/>
      <c r="S211" s="57"/>
      <c r="T211" s="99" t="s">
        <v>105</v>
      </c>
      <c r="U211" s="74"/>
      <c r="V211" s="74"/>
      <c r="W211" s="74"/>
      <c r="X211" s="74"/>
      <c r="Y211" s="74"/>
      <c r="Z211" s="74"/>
      <c r="AA211" s="74"/>
      <c r="AB211" s="74"/>
      <c r="AC211" s="98"/>
      <c r="AD211" s="69">
        <f>SUM(AD212:AG231)</f>
        <v>0</v>
      </c>
      <c r="AE211" s="69"/>
      <c r="AF211" s="69"/>
      <c r="AG211" s="69"/>
      <c r="AH211" s="69">
        <f>SUM(AH212:AK231)</f>
        <v>0</v>
      </c>
      <c r="AI211" s="69"/>
      <c r="AJ211" s="69"/>
      <c r="AK211" s="69"/>
    </row>
    <row r="212" spans="1:37" ht="18.75" customHeight="1" x14ac:dyDescent="0.2">
      <c r="A212" s="3"/>
      <c r="B212" s="71" t="s">
        <v>73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57"/>
      <c r="M212" s="57"/>
      <c r="N212" s="57"/>
      <c r="O212" s="57"/>
      <c r="P212" s="57"/>
      <c r="Q212" s="57"/>
      <c r="R212" s="57"/>
      <c r="S212" s="57"/>
      <c r="T212" s="72" t="s">
        <v>106</v>
      </c>
      <c r="U212" s="72"/>
      <c r="V212" s="72"/>
      <c r="W212" s="72"/>
      <c r="X212" s="72"/>
      <c r="Y212" s="72"/>
      <c r="Z212" s="72"/>
      <c r="AA212" s="72"/>
      <c r="AB212" s="72"/>
      <c r="AC212" s="72"/>
      <c r="AD212" s="69"/>
      <c r="AE212" s="69"/>
      <c r="AF212" s="69"/>
      <c r="AG212" s="69"/>
      <c r="AH212" s="69"/>
      <c r="AI212" s="69"/>
      <c r="AJ212" s="69"/>
      <c r="AK212" s="69"/>
    </row>
    <row r="213" spans="1:37" ht="18.75" customHeight="1" x14ac:dyDescent="0.2">
      <c r="A213" s="3"/>
      <c r="B213" s="76" t="s">
        <v>74</v>
      </c>
      <c r="C213" s="76"/>
      <c r="D213" s="76"/>
      <c r="E213" s="76"/>
      <c r="F213" s="76"/>
      <c r="G213" s="76"/>
      <c r="H213" s="76"/>
      <c r="I213" s="76"/>
      <c r="J213" s="76"/>
      <c r="K213" s="107"/>
      <c r="L213" s="94">
        <f>SUM(L214:O219)</f>
        <v>0</v>
      </c>
      <c r="M213" s="95"/>
      <c r="N213" s="95"/>
      <c r="O213" s="96"/>
      <c r="P213" s="94">
        <f>SUM(P214:S219)</f>
        <v>0</v>
      </c>
      <c r="Q213" s="95"/>
      <c r="R213" s="95"/>
      <c r="S213" s="96"/>
      <c r="T213" s="72" t="s">
        <v>107</v>
      </c>
      <c r="U213" s="72"/>
      <c r="V213" s="72"/>
      <c r="W213" s="72"/>
      <c r="X213" s="72"/>
      <c r="Y213" s="72"/>
      <c r="Z213" s="72"/>
      <c r="AA213" s="72"/>
      <c r="AB213" s="72"/>
      <c r="AC213" s="72"/>
      <c r="AD213" s="69"/>
      <c r="AE213" s="69"/>
      <c r="AF213" s="69"/>
      <c r="AG213" s="69"/>
      <c r="AH213" s="69"/>
      <c r="AI213" s="69"/>
      <c r="AJ213" s="69"/>
      <c r="AK213" s="69"/>
    </row>
    <row r="214" spans="1:37" ht="18.75" customHeight="1" x14ac:dyDescent="0.2">
      <c r="A214" s="3"/>
      <c r="B214" s="71" t="s">
        <v>75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57"/>
      <c r="M214" s="57"/>
      <c r="N214" s="57"/>
      <c r="O214" s="57"/>
      <c r="P214" s="57"/>
      <c r="Q214" s="57"/>
      <c r="R214" s="57"/>
      <c r="S214" s="5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69"/>
      <c r="AE214" s="69"/>
      <c r="AF214" s="69"/>
      <c r="AG214" s="69"/>
      <c r="AH214" s="69"/>
      <c r="AI214" s="69"/>
      <c r="AJ214" s="69"/>
      <c r="AK214" s="69"/>
    </row>
    <row r="215" spans="1:37" ht="18.75" customHeight="1" x14ac:dyDescent="0.2">
      <c r="A215" s="3"/>
      <c r="B215" s="71" t="s">
        <v>76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57"/>
      <c r="M215" s="57"/>
      <c r="N215" s="57"/>
      <c r="O215" s="57"/>
      <c r="P215" s="57"/>
      <c r="Q215" s="57"/>
      <c r="R215" s="57"/>
      <c r="S215" s="5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69"/>
      <c r="AE215" s="69"/>
      <c r="AF215" s="69"/>
      <c r="AG215" s="69"/>
      <c r="AH215" s="69"/>
      <c r="AI215" s="69"/>
      <c r="AJ215" s="69"/>
      <c r="AK215" s="69"/>
    </row>
    <row r="216" spans="1:37" ht="18.75" customHeight="1" x14ac:dyDescent="0.2">
      <c r="A216" s="3"/>
      <c r="B216" s="71" t="s">
        <v>77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57"/>
      <c r="M216" s="57"/>
      <c r="N216" s="57"/>
      <c r="O216" s="57"/>
      <c r="P216" s="57"/>
      <c r="Q216" s="57"/>
      <c r="R216" s="57"/>
      <c r="S216" s="5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69"/>
      <c r="AE216" s="69"/>
      <c r="AF216" s="69"/>
      <c r="AG216" s="69"/>
      <c r="AH216" s="69"/>
      <c r="AI216" s="69"/>
      <c r="AJ216" s="69"/>
      <c r="AK216" s="69"/>
    </row>
    <row r="217" spans="1:37" ht="18.75" customHeight="1" x14ac:dyDescent="0.2">
      <c r="A217" s="3"/>
      <c r="B217" s="71" t="s">
        <v>78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57"/>
      <c r="M217" s="57"/>
      <c r="N217" s="57"/>
      <c r="O217" s="57"/>
      <c r="P217" s="57"/>
      <c r="Q217" s="57"/>
      <c r="R217" s="57"/>
      <c r="S217" s="57"/>
      <c r="T217" s="72" t="s">
        <v>108</v>
      </c>
      <c r="U217" s="72"/>
      <c r="V217" s="72"/>
      <c r="W217" s="72"/>
      <c r="X217" s="72"/>
      <c r="Y217" s="72"/>
      <c r="Z217" s="72"/>
      <c r="AA217" s="72"/>
      <c r="AB217" s="72"/>
      <c r="AC217" s="72"/>
      <c r="AD217" s="69"/>
      <c r="AE217" s="69"/>
      <c r="AF217" s="69"/>
      <c r="AG217" s="69"/>
      <c r="AH217" s="69"/>
      <c r="AI217" s="69"/>
      <c r="AJ217" s="69"/>
      <c r="AK217" s="69"/>
    </row>
    <row r="218" spans="1:37" ht="18.75" customHeight="1" x14ac:dyDescent="0.2">
      <c r="A218" s="3"/>
      <c r="B218" s="71" t="s">
        <v>79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57"/>
      <c r="M218" s="57"/>
      <c r="N218" s="57"/>
      <c r="O218" s="57"/>
      <c r="P218" s="57"/>
      <c r="Q218" s="57"/>
      <c r="R218" s="57"/>
      <c r="S218" s="5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69"/>
      <c r="AE218" s="69"/>
      <c r="AF218" s="69"/>
      <c r="AG218" s="69"/>
      <c r="AH218" s="69"/>
      <c r="AI218" s="69"/>
      <c r="AJ218" s="69"/>
      <c r="AK218" s="69"/>
    </row>
    <row r="219" spans="1:37" ht="18.75" customHeight="1" x14ac:dyDescent="0.2">
      <c r="A219" s="3"/>
      <c r="B219" s="71" t="s">
        <v>80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57"/>
      <c r="M219" s="57"/>
      <c r="N219" s="57"/>
      <c r="O219" s="57"/>
      <c r="P219" s="57"/>
      <c r="Q219" s="57"/>
      <c r="R219" s="57"/>
      <c r="S219" s="5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69"/>
      <c r="AE219" s="69"/>
      <c r="AF219" s="69"/>
      <c r="AG219" s="69"/>
      <c r="AH219" s="69"/>
      <c r="AI219" s="69"/>
      <c r="AJ219" s="69"/>
      <c r="AK219" s="69"/>
    </row>
    <row r="220" spans="1:37" ht="18.75" customHeight="1" x14ac:dyDescent="0.2">
      <c r="A220" s="3"/>
      <c r="B220" s="76" t="s">
        <v>81</v>
      </c>
      <c r="C220" s="76"/>
      <c r="D220" s="76"/>
      <c r="E220" s="76"/>
      <c r="F220" s="76"/>
      <c r="G220" s="76"/>
      <c r="H220" s="76"/>
      <c r="I220" s="76"/>
      <c r="J220" s="76"/>
      <c r="K220" s="107"/>
      <c r="L220" s="94">
        <f>SUM(L221:O226)</f>
        <v>0</v>
      </c>
      <c r="M220" s="95"/>
      <c r="N220" s="95"/>
      <c r="O220" s="96"/>
      <c r="P220" s="94">
        <f>SUM(P221:S226)</f>
        <v>0</v>
      </c>
      <c r="Q220" s="95"/>
      <c r="R220" s="95"/>
      <c r="S220" s="96"/>
      <c r="T220" s="72" t="s">
        <v>109</v>
      </c>
      <c r="U220" s="72"/>
      <c r="V220" s="72"/>
      <c r="W220" s="72"/>
      <c r="X220" s="72"/>
      <c r="Y220" s="72"/>
      <c r="Z220" s="72"/>
      <c r="AA220" s="72"/>
      <c r="AB220" s="72"/>
      <c r="AC220" s="72"/>
      <c r="AD220" s="69"/>
      <c r="AE220" s="69"/>
      <c r="AF220" s="69"/>
      <c r="AG220" s="69"/>
      <c r="AH220" s="69"/>
      <c r="AI220" s="69"/>
      <c r="AJ220" s="69"/>
      <c r="AK220" s="69"/>
    </row>
    <row r="221" spans="1:37" ht="18.75" customHeight="1" x14ac:dyDescent="0.2">
      <c r="A221" s="3"/>
      <c r="B221" s="188" t="s">
        <v>147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57"/>
      <c r="M221" s="57"/>
      <c r="N221" s="57"/>
      <c r="O221" s="57"/>
      <c r="P221" s="57"/>
      <c r="Q221" s="57"/>
      <c r="R221" s="57"/>
      <c r="S221" s="5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57"/>
      <c r="AE221" s="57"/>
      <c r="AF221" s="57"/>
      <c r="AG221" s="57"/>
      <c r="AH221" s="57"/>
      <c r="AI221" s="57"/>
      <c r="AJ221" s="57"/>
      <c r="AK221" s="57"/>
    </row>
    <row r="222" spans="1:37" ht="18.75" customHeight="1" x14ac:dyDescent="0.2">
      <c r="A222" s="3"/>
      <c r="B222" s="71" t="s">
        <v>83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57"/>
      <c r="M222" s="57"/>
      <c r="N222" s="57"/>
      <c r="O222" s="57"/>
      <c r="P222" s="57"/>
      <c r="Q222" s="57"/>
      <c r="R222" s="57"/>
      <c r="S222" s="5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57"/>
      <c r="AE222" s="57"/>
      <c r="AF222" s="57"/>
      <c r="AG222" s="57"/>
      <c r="AH222" s="57"/>
      <c r="AI222" s="57"/>
      <c r="AJ222" s="57"/>
      <c r="AK222" s="57"/>
    </row>
    <row r="223" spans="1:37" ht="18.75" customHeight="1" x14ac:dyDescent="0.2">
      <c r="A223" s="3"/>
      <c r="B223" s="71" t="s">
        <v>84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57"/>
      <c r="M223" s="57"/>
      <c r="N223" s="57"/>
      <c r="O223" s="57"/>
      <c r="P223" s="57"/>
      <c r="Q223" s="57"/>
      <c r="R223" s="57"/>
      <c r="S223" s="57"/>
      <c r="T223" s="72" t="s">
        <v>110</v>
      </c>
      <c r="U223" s="72"/>
      <c r="V223" s="72"/>
      <c r="W223" s="72"/>
      <c r="X223" s="72"/>
      <c r="Y223" s="72"/>
      <c r="Z223" s="72"/>
      <c r="AA223" s="72"/>
      <c r="AB223" s="72"/>
      <c r="AC223" s="72"/>
      <c r="AD223" s="57"/>
      <c r="AE223" s="57"/>
      <c r="AF223" s="57"/>
      <c r="AG223" s="57"/>
      <c r="AH223" s="57"/>
      <c r="AI223" s="57"/>
      <c r="AJ223" s="57"/>
      <c r="AK223" s="57"/>
    </row>
    <row r="224" spans="1:37" ht="18.75" customHeight="1" x14ac:dyDescent="0.2">
      <c r="A224" s="3"/>
      <c r="B224" s="71" t="s">
        <v>85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57"/>
      <c r="M224" s="57"/>
      <c r="N224" s="57"/>
      <c r="O224" s="57"/>
      <c r="P224" s="57"/>
      <c r="Q224" s="57"/>
      <c r="R224" s="57"/>
      <c r="S224" s="5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57"/>
      <c r="AE224" s="57"/>
      <c r="AF224" s="57"/>
      <c r="AG224" s="57"/>
      <c r="AH224" s="57"/>
      <c r="AI224" s="57"/>
      <c r="AJ224" s="57"/>
      <c r="AK224" s="57"/>
    </row>
    <row r="225" spans="1:37" ht="18.75" customHeight="1" x14ac:dyDescent="0.2">
      <c r="A225" s="3"/>
      <c r="B225" s="71" t="s">
        <v>86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57"/>
      <c r="M225" s="57"/>
      <c r="N225" s="57"/>
      <c r="O225" s="57"/>
      <c r="P225" s="57"/>
      <c r="Q225" s="57"/>
      <c r="R225" s="57"/>
      <c r="S225" s="57"/>
      <c r="T225" s="72" t="s">
        <v>111</v>
      </c>
      <c r="U225" s="72"/>
      <c r="V225" s="72"/>
      <c r="W225" s="72"/>
      <c r="X225" s="72"/>
      <c r="Y225" s="72"/>
      <c r="Z225" s="72"/>
      <c r="AA225" s="72"/>
      <c r="AB225" s="72"/>
      <c r="AC225" s="72"/>
      <c r="AD225" s="57"/>
      <c r="AE225" s="57"/>
      <c r="AF225" s="57"/>
      <c r="AG225" s="57"/>
      <c r="AH225" s="57"/>
      <c r="AI225" s="57"/>
      <c r="AJ225" s="57"/>
      <c r="AK225" s="57"/>
    </row>
    <row r="226" spans="1:37" ht="18.75" customHeight="1" x14ac:dyDescent="0.2">
      <c r="A226" s="3"/>
      <c r="B226" s="71" t="s">
        <v>80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57"/>
      <c r="M226" s="57"/>
      <c r="N226" s="57"/>
      <c r="O226" s="57"/>
      <c r="P226" s="57"/>
      <c r="Q226" s="57"/>
      <c r="R226" s="57"/>
      <c r="S226" s="5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57"/>
      <c r="AE226" s="57"/>
      <c r="AF226" s="57"/>
      <c r="AG226" s="57"/>
      <c r="AH226" s="57"/>
      <c r="AI226" s="57"/>
      <c r="AJ226" s="57"/>
      <c r="AK226" s="57"/>
    </row>
    <row r="227" spans="1:37" ht="18.75" customHeight="1" x14ac:dyDescent="0.2">
      <c r="A227" s="3"/>
      <c r="B227" s="76" t="s">
        <v>87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57"/>
      <c r="M227" s="57"/>
      <c r="N227" s="57"/>
      <c r="O227" s="57"/>
      <c r="P227" s="57"/>
      <c r="Q227" s="57"/>
      <c r="R227" s="57"/>
      <c r="S227" s="57"/>
      <c r="T227" s="72" t="s">
        <v>112</v>
      </c>
      <c r="U227" s="72"/>
      <c r="V227" s="72"/>
      <c r="W227" s="72"/>
      <c r="X227" s="72"/>
      <c r="Y227" s="72"/>
      <c r="Z227" s="72"/>
      <c r="AA227" s="72"/>
      <c r="AB227" s="72"/>
      <c r="AC227" s="72"/>
      <c r="AD227" s="57"/>
      <c r="AE227" s="57"/>
      <c r="AF227" s="57"/>
      <c r="AG227" s="57"/>
      <c r="AH227" s="57"/>
      <c r="AI227" s="57"/>
      <c r="AJ227" s="57"/>
      <c r="AK227" s="57"/>
    </row>
    <row r="228" spans="1:37" ht="18.75" customHeight="1" x14ac:dyDescent="0.2">
      <c r="A228" s="3"/>
      <c r="B228" s="76" t="s">
        <v>88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69">
        <f>SUM(L229:O231)</f>
        <v>0</v>
      </c>
      <c r="M228" s="69"/>
      <c r="N228" s="69"/>
      <c r="O228" s="69"/>
      <c r="P228" s="69">
        <f>SUM(P229:S231)</f>
        <v>0</v>
      </c>
      <c r="Q228" s="69"/>
      <c r="R228" s="69"/>
      <c r="S228" s="6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57"/>
      <c r="AE228" s="57"/>
      <c r="AF228" s="57"/>
      <c r="AG228" s="57"/>
      <c r="AH228" s="57"/>
      <c r="AI228" s="57"/>
      <c r="AJ228" s="57"/>
      <c r="AK228" s="57"/>
    </row>
    <row r="229" spans="1:37" ht="18.75" customHeight="1" x14ac:dyDescent="0.2">
      <c r="A229" s="3"/>
      <c r="B229" s="71" t="s">
        <v>89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57"/>
      <c r="M229" s="57"/>
      <c r="N229" s="57"/>
      <c r="O229" s="57"/>
      <c r="P229" s="57"/>
      <c r="Q229" s="57"/>
      <c r="R229" s="57"/>
      <c r="S229" s="57"/>
      <c r="T229" s="72" t="s">
        <v>113</v>
      </c>
      <c r="U229" s="72"/>
      <c r="V229" s="72"/>
      <c r="W229" s="72"/>
      <c r="X229" s="72"/>
      <c r="Y229" s="72"/>
      <c r="Z229" s="72"/>
      <c r="AA229" s="72"/>
      <c r="AB229" s="72"/>
      <c r="AC229" s="72"/>
      <c r="AD229" s="57"/>
      <c r="AE229" s="57"/>
      <c r="AF229" s="57"/>
      <c r="AG229" s="57"/>
      <c r="AH229" s="57"/>
      <c r="AI229" s="57"/>
      <c r="AJ229" s="57"/>
      <c r="AK229" s="57"/>
    </row>
    <row r="230" spans="1:37" ht="18.75" customHeight="1" x14ac:dyDescent="0.2">
      <c r="A230" s="3"/>
      <c r="B230" s="71" t="s">
        <v>90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57"/>
      <c r="M230" s="57"/>
      <c r="N230" s="57"/>
      <c r="O230" s="57"/>
      <c r="P230" s="57"/>
      <c r="Q230" s="57"/>
      <c r="R230" s="57"/>
      <c r="S230" s="5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57"/>
      <c r="AE230" s="57"/>
      <c r="AF230" s="57"/>
      <c r="AG230" s="57"/>
      <c r="AH230" s="57"/>
      <c r="AI230" s="57"/>
      <c r="AJ230" s="57"/>
      <c r="AK230" s="57"/>
    </row>
    <row r="231" spans="1:37" ht="18.75" customHeight="1" x14ac:dyDescent="0.2">
      <c r="A231" s="3"/>
      <c r="B231" s="71" t="s">
        <v>91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57"/>
      <c r="M231" s="57"/>
      <c r="N231" s="57"/>
      <c r="O231" s="57"/>
      <c r="P231" s="57"/>
      <c r="Q231" s="57"/>
      <c r="R231" s="57"/>
      <c r="S231" s="5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57"/>
      <c r="AE231" s="57"/>
      <c r="AF231" s="57"/>
      <c r="AG231" s="57"/>
      <c r="AH231" s="57"/>
      <c r="AI231" s="57"/>
      <c r="AJ231" s="57"/>
      <c r="AK231" s="57"/>
    </row>
    <row r="232" spans="1:37" ht="18.75" customHeight="1" x14ac:dyDescent="0.2">
      <c r="A232" s="3"/>
      <c r="B232" s="76" t="s">
        <v>92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94">
        <f>SUM(L233:O235)</f>
        <v>0</v>
      </c>
      <c r="M232" s="95"/>
      <c r="N232" s="95"/>
      <c r="O232" s="96"/>
      <c r="P232" s="94">
        <f>SUM(P233:S235)</f>
        <v>0</v>
      </c>
      <c r="Q232" s="95"/>
      <c r="R232" s="95"/>
      <c r="S232" s="96"/>
      <c r="T232" s="74" t="s">
        <v>114</v>
      </c>
      <c r="U232" s="74"/>
      <c r="V232" s="74"/>
      <c r="W232" s="74"/>
      <c r="X232" s="74"/>
      <c r="Y232" s="74"/>
      <c r="Z232" s="74"/>
      <c r="AA232" s="74"/>
      <c r="AB232" s="74"/>
      <c r="AC232" s="98"/>
      <c r="AD232" s="69">
        <f>SUM(AD233:AG234)</f>
        <v>0</v>
      </c>
      <c r="AE232" s="69"/>
      <c r="AF232" s="69"/>
      <c r="AG232" s="69"/>
      <c r="AH232" s="69">
        <f>SUM(AH233:AK234)</f>
        <v>0</v>
      </c>
      <c r="AI232" s="69"/>
      <c r="AJ232" s="69"/>
      <c r="AK232" s="69"/>
    </row>
    <row r="233" spans="1:37" ht="18.75" customHeight="1" x14ac:dyDescent="0.2">
      <c r="A233" s="3"/>
      <c r="B233" s="71" t="s">
        <v>93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57"/>
      <c r="M233" s="57"/>
      <c r="N233" s="57"/>
      <c r="O233" s="57"/>
      <c r="P233" s="57"/>
      <c r="Q233" s="57"/>
      <c r="R233" s="57"/>
      <c r="S233" s="57"/>
      <c r="T233" s="72" t="s">
        <v>115</v>
      </c>
      <c r="U233" s="72"/>
      <c r="V233" s="72"/>
      <c r="W233" s="72"/>
      <c r="X233" s="72"/>
      <c r="Y233" s="72"/>
      <c r="Z233" s="72"/>
      <c r="AA233" s="72"/>
      <c r="AB233" s="72"/>
      <c r="AC233" s="72"/>
      <c r="AD233" s="57"/>
      <c r="AE233" s="57"/>
      <c r="AF233" s="57"/>
      <c r="AG233" s="57"/>
      <c r="AH233" s="57"/>
      <c r="AI233" s="57"/>
      <c r="AJ233" s="57"/>
      <c r="AK233" s="57"/>
    </row>
    <row r="234" spans="1:37" ht="18.75" customHeight="1" x14ac:dyDescent="0.2">
      <c r="A234" s="3"/>
      <c r="B234" s="71" t="s">
        <v>94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57"/>
      <c r="M234" s="57"/>
      <c r="N234" s="57"/>
      <c r="O234" s="57"/>
      <c r="P234" s="57"/>
      <c r="Q234" s="57"/>
      <c r="R234" s="57"/>
      <c r="S234" s="57"/>
      <c r="T234" s="72" t="s">
        <v>116</v>
      </c>
      <c r="U234" s="72"/>
      <c r="V234" s="72"/>
      <c r="W234" s="72"/>
      <c r="X234" s="72"/>
      <c r="Y234" s="72"/>
      <c r="Z234" s="72"/>
      <c r="AA234" s="72"/>
      <c r="AB234" s="72"/>
      <c r="AC234" s="72"/>
      <c r="AD234" s="57"/>
      <c r="AE234" s="57"/>
      <c r="AF234" s="57"/>
      <c r="AG234" s="57"/>
      <c r="AH234" s="57"/>
      <c r="AI234" s="57"/>
      <c r="AJ234" s="57"/>
      <c r="AK234" s="57"/>
    </row>
    <row r="235" spans="1:37" ht="18.75" customHeight="1" x14ac:dyDescent="0.2">
      <c r="A235" s="3"/>
      <c r="B235" s="71" t="s">
        <v>95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57"/>
      <c r="M235" s="57"/>
      <c r="N235" s="57"/>
      <c r="O235" s="57"/>
      <c r="P235" s="57"/>
      <c r="Q235" s="57"/>
      <c r="R235" s="57"/>
      <c r="S235" s="57"/>
      <c r="T235" s="99" t="s">
        <v>117</v>
      </c>
      <c r="U235" s="74"/>
      <c r="V235" s="74"/>
      <c r="W235" s="74"/>
      <c r="X235" s="74"/>
      <c r="Y235" s="74"/>
      <c r="Z235" s="74"/>
      <c r="AA235" s="74"/>
      <c r="AB235" s="74"/>
      <c r="AC235" s="74"/>
      <c r="AD235" s="57"/>
      <c r="AE235" s="57"/>
      <c r="AF235" s="57"/>
      <c r="AG235" s="57"/>
      <c r="AH235" s="57"/>
      <c r="AI235" s="57"/>
      <c r="AJ235" s="57"/>
      <c r="AK235" s="57"/>
    </row>
    <row r="236" spans="1:37" ht="18.75" customHeight="1" x14ac:dyDescent="0.2">
      <c r="A236" s="3"/>
      <c r="B236" s="76" t="s">
        <v>96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57"/>
      <c r="M236" s="57"/>
      <c r="N236" s="57"/>
      <c r="O236" s="57"/>
      <c r="P236" s="57"/>
      <c r="Q236" s="57"/>
      <c r="R236" s="57"/>
      <c r="S236" s="57"/>
      <c r="T236" s="74" t="s">
        <v>118</v>
      </c>
      <c r="U236" s="74"/>
      <c r="V236" s="74"/>
      <c r="W236" s="74"/>
      <c r="X236" s="74"/>
      <c r="Y236" s="74"/>
      <c r="Z236" s="74"/>
      <c r="AA236" s="74"/>
      <c r="AB236" s="74"/>
      <c r="AC236" s="74"/>
      <c r="AD236" s="57"/>
      <c r="AE236" s="57"/>
      <c r="AF236" s="57"/>
      <c r="AG236" s="57"/>
      <c r="AH236" s="57"/>
      <c r="AI236" s="57"/>
      <c r="AJ236" s="57"/>
      <c r="AK236" s="57"/>
    </row>
    <row r="237" spans="1:37" ht="18.75" customHeight="1" x14ac:dyDescent="0.2">
      <c r="A237" s="3"/>
      <c r="B237" s="76" t="s">
        <v>97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57"/>
      <c r="M237" s="57"/>
      <c r="N237" s="57"/>
      <c r="O237" s="57"/>
      <c r="P237" s="57"/>
      <c r="Q237" s="57"/>
      <c r="R237" s="57"/>
      <c r="S237" s="57"/>
      <c r="T237" s="74" t="s">
        <v>119</v>
      </c>
      <c r="U237" s="74"/>
      <c r="V237" s="74"/>
      <c r="W237" s="74"/>
      <c r="X237" s="74"/>
      <c r="Y237" s="74"/>
      <c r="Z237" s="74"/>
      <c r="AA237" s="74"/>
      <c r="AB237" s="74"/>
      <c r="AC237" s="74"/>
      <c r="AD237" s="57"/>
      <c r="AE237" s="57"/>
      <c r="AF237" s="57"/>
      <c r="AG237" s="57"/>
      <c r="AH237" s="57"/>
      <c r="AI237" s="57"/>
      <c r="AJ237" s="57"/>
      <c r="AK237" s="57"/>
    </row>
    <row r="238" spans="1:37" ht="18.75" customHeight="1" x14ac:dyDescent="0.2">
      <c r="A238" s="3"/>
      <c r="B238" s="76" t="s">
        <v>98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94">
        <f>L237+L236+L232+L228+L227+L220+L213+L207</f>
        <v>0</v>
      </c>
      <c r="M238" s="95"/>
      <c r="N238" s="95"/>
      <c r="O238" s="96"/>
      <c r="P238" s="94">
        <f>P237+P236+P232+P228+P227+P220+P213+P207</f>
        <v>0</v>
      </c>
      <c r="Q238" s="95"/>
      <c r="R238" s="95"/>
      <c r="S238" s="96"/>
      <c r="T238" s="74" t="s">
        <v>120</v>
      </c>
      <c r="U238" s="74"/>
      <c r="V238" s="74"/>
      <c r="W238" s="74"/>
      <c r="X238" s="74"/>
      <c r="Y238" s="74"/>
      <c r="Z238" s="74"/>
      <c r="AA238" s="74"/>
      <c r="AB238" s="74"/>
      <c r="AC238" s="74"/>
      <c r="AD238" s="69">
        <f>AD237+AD236+AD235+AD232+AD211+AD207</f>
        <v>0</v>
      </c>
      <c r="AE238" s="69"/>
      <c r="AF238" s="69"/>
      <c r="AG238" s="69"/>
      <c r="AH238" s="69">
        <f>AH237+AH236+AH235+AH232+AH211+AH207</f>
        <v>0</v>
      </c>
      <c r="AI238" s="69"/>
      <c r="AJ238" s="69"/>
      <c r="AK238" s="69"/>
    </row>
    <row r="239" spans="1:37" ht="18.75" customHeight="1" x14ac:dyDescent="0.2">
      <c r="A239" s="3"/>
      <c r="B239" s="75" t="s">
        <v>99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94">
        <f>IF((L238+L206)&lt;(AD238+AD206),,AD238-L238-L206)</f>
        <v>0</v>
      </c>
      <c r="M239" s="95"/>
      <c r="N239" s="95"/>
      <c r="O239" s="96"/>
      <c r="P239" s="94">
        <f>IF((P238-P206)&lt;(AH238+AH206),,AH238-P238+P206)</f>
        <v>0</v>
      </c>
      <c r="Q239" s="95"/>
      <c r="R239" s="95"/>
      <c r="S239" s="96"/>
      <c r="T239" s="77" t="s">
        <v>121</v>
      </c>
      <c r="U239" s="77"/>
      <c r="V239" s="77"/>
      <c r="W239" s="77"/>
      <c r="X239" s="77"/>
      <c r="Y239" s="77"/>
      <c r="Z239" s="77"/>
      <c r="AA239" s="77"/>
      <c r="AB239" s="77"/>
      <c r="AC239" s="77"/>
      <c r="AD239" s="69">
        <f>IF((L238+L206)&lt;(AD238+AD206),AD238-L238+AD206,)</f>
        <v>0</v>
      </c>
      <c r="AE239" s="69"/>
      <c r="AF239" s="69"/>
      <c r="AG239" s="69"/>
      <c r="AH239" s="69">
        <f>IF((P238+P206)&lt;(AH238+AH206),AH238-P238+AH206,)</f>
        <v>0</v>
      </c>
      <c r="AI239" s="69"/>
      <c r="AJ239" s="69"/>
      <c r="AK239" s="69"/>
    </row>
    <row r="240" spans="1:37" ht="18.75" customHeight="1" x14ac:dyDescent="0.2">
      <c r="A240" s="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1"/>
      <c r="M240" s="51"/>
      <c r="N240" s="51"/>
      <c r="O240" s="51"/>
      <c r="P240" s="51"/>
      <c r="Q240" s="51"/>
      <c r="R240" s="51"/>
      <c r="S240" s="51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1"/>
      <c r="AE240" s="51"/>
      <c r="AF240" s="51"/>
      <c r="AG240" s="51"/>
      <c r="AH240" s="51"/>
      <c r="AI240" s="51"/>
      <c r="AJ240" s="51"/>
      <c r="AK240" s="51"/>
    </row>
    <row r="241" spans="1:38" ht="18.75" customHeight="1" x14ac:dyDescent="0.2">
      <c r="A241" s="3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2"/>
      <c r="M241" s="52"/>
      <c r="N241" s="52"/>
      <c r="O241" s="52"/>
      <c r="P241" s="52"/>
      <c r="Q241" s="52"/>
      <c r="R241" s="52"/>
      <c r="S241" s="52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2"/>
      <c r="AE241" s="52"/>
      <c r="AF241" s="52"/>
      <c r="AG241" s="52"/>
      <c r="AH241" s="52"/>
      <c r="AI241" s="52"/>
      <c r="AJ241" s="52"/>
      <c r="AK241" s="52"/>
    </row>
    <row r="242" spans="1:38" ht="1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8" ht="15" x14ac:dyDescent="0.2">
      <c r="A243" s="10"/>
      <c r="B243" s="103" t="str">
        <f>IF(B24=0," ",B24)</f>
        <v xml:space="preserve"> 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"/>
      <c r="AI243" s="11" t="s">
        <v>14</v>
      </c>
      <c r="AJ243" s="10"/>
      <c r="AK243" s="10"/>
      <c r="AL243" s="11"/>
    </row>
    <row r="244" spans="1:38" ht="18" x14ac:dyDescent="0.2">
      <c r="A244" s="1"/>
      <c r="B244" s="40" t="s">
        <v>57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2"/>
    </row>
    <row r="245" spans="1:38" ht="34.5" customHeight="1" x14ac:dyDescent="0.2">
      <c r="A245" s="3"/>
      <c r="B245" s="83" t="s">
        <v>124</v>
      </c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</row>
    <row r="246" spans="1:38" ht="15" x14ac:dyDescent="0.2">
      <c r="A246" s="3"/>
      <c r="B246" s="84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6"/>
    </row>
    <row r="247" spans="1:38" ht="15" x14ac:dyDescent="0.2">
      <c r="A247" s="3"/>
      <c r="B247" s="87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9"/>
    </row>
    <row r="248" spans="1:38" ht="15" x14ac:dyDescent="0.2">
      <c r="A248" s="3"/>
      <c r="B248" s="87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9"/>
    </row>
    <row r="249" spans="1:38" ht="15" x14ac:dyDescent="0.2">
      <c r="A249" s="3"/>
      <c r="B249" s="87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9"/>
    </row>
    <row r="250" spans="1:38" ht="15" x14ac:dyDescent="0.2">
      <c r="A250" s="3"/>
      <c r="B250" s="87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9"/>
    </row>
    <row r="251" spans="1:38" ht="15" x14ac:dyDescent="0.2">
      <c r="A251" s="3"/>
      <c r="B251" s="87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9"/>
    </row>
    <row r="252" spans="1:38" ht="15" x14ac:dyDescent="0.2">
      <c r="A252" s="3"/>
      <c r="B252" s="87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9"/>
    </row>
    <row r="253" spans="1:38" ht="15" x14ac:dyDescent="0.2">
      <c r="A253" s="3"/>
      <c r="B253" s="87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9"/>
    </row>
    <row r="254" spans="1:38" ht="15" x14ac:dyDescent="0.2">
      <c r="A254" s="3"/>
      <c r="B254" s="87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</row>
    <row r="255" spans="1:38" ht="15" x14ac:dyDescent="0.2">
      <c r="A255" s="3"/>
      <c r="B255" s="87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9"/>
    </row>
    <row r="256" spans="1:38" ht="15" x14ac:dyDescent="0.2">
      <c r="A256" s="3"/>
      <c r="B256" s="87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9"/>
    </row>
    <row r="257" spans="1:37" ht="15" x14ac:dyDescent="0.2">
      <c r="A257" s="3"/>
      <c r="B257" s="87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9"/>
    </row>
    <row r="258" spans="1:37" ht="15" x14ac:dyDescent="0.2">
      <c r="A258" s="3"/>
      <c r="B258" s="87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9"/>
    </row>
    <row r="259" spans="1:37" ht="15" x14ac:dyDescent="0.2">
      <c r="A259" s="3"/>
      <c r="B259" s="87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9"/>
    </row>
    <row r="260" spans="1:37" ht="15" x14ac:dyDescent="0.2">
      <c r="A260" s="3"/>
      <c r="B260" s="87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9"/>
    </row>
    <row r="261" spans="1:37" ht="15" x14ac:dyDescent="0.2">
      <c r="A261" s="3"/>
      <c r="B261" s="87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9"/>
    </row>
    <row r="262" spans="1:37" ht="15" x14ac:dyDescent="0.2">
      <c r="A262" s="3"/>
      <c r="B262" s="87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9"/>
    </row>
    <row r="263" spans="1:37" ht="15" x14ac:dyDescent="0.2">
      <c r="A263" s="3"/>
      <c r="B263" s="87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9"/>
    </row>
    <row r="264" spans="1:37" ht="15" x14ac:dyDescent="0.2">
      <c r="A264" s="3"/>
      <c r="B264" s="87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9"/>
    </row>
    <row r="265" spans="1:37" ht="15" x14ac:dyDescent="0.2">
      <c r="A265" s="3"/>
      <c r="B265" s="87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9"/>
    </row>
    <row r="266" spans="1:37" ht="15" x14ac:dyDescent="0.2">
      <c r="A266" s="3"/>
      <c r="B266" s="87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9"/>
    </row>
    <row r="267" spans="1:37" ht="15" x14ac:dyDescent="0.2">
      <c r="A267" s="3"/>
      <c r="B267" s="87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</row>
    <row r="268" spans="1:37" ht="15" x14ac:dyDescent="0.2">
      <c r="A268" s="3"/>
      <c r="B268" s="87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9"/>
    </row>
    <row r="269" spans="1:37" ht="15" x14ac:dyDescent="0.2">
      <c r="A269" s="3"/>
      <c r="B269" s="87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9"/>
    </row>
    <row r="270" spans="1:37" ht="15" x14ac:dyDescent="0.2">
      <c r="A270" s="3"/>
      <c r="B270" s="87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9"/>
    </row>
    <row r="271" spans="1:37" ht="15" x14ac:dyDescent="0.2">
      <c r="A271" s="3"/>
      <c r="B271" s="87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9"/>
    </row>
    <row r="272" spans="1:37" ht="15" x14ac:dyDescent="0.2">
      <c r="A272" s="3"/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2"/>
    </row>
    <row r="273" spans="1:38" ht="1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8" ht="1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8" ht="18" x14ac:dyDescent="0.2">
      <c r="A275" s="1"/>
      <c r="B275" s="40" t="s">
        <v>122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2"/>
    </row>
    <row r="276" spans="1:38" ht="15" x14ac:dyDescent="0.2">
      <c r="A276" s="3"/>
      <c r="B276" s="83" t="s">
        <v>123</v>
      </c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</row>
    <row r="277" spans="1:38" ht="15" x14ac:dyDescent="0.2">
      <c r="A277" s="3"/>
      <c r="B277" s="84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6"/>
    </row>
    <row r="278" spans="1:38" ht="15" x14ac:dyDescent="0.2">
      <c r="A278" s="3"/>
      <c r="B278" s="87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9"/>
    </row>
    <row r="279" spans="1:38" ht="15" x14ac:dyDescent="0.2">
      <c r="A279" s="3"/>
      <c r="B279" s="87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9"/>
    </row>
    <row r="280" spans="1:38" ht="15" x14ac:dyDescent="0.2">
      <c r="A280" s="3"/>
      <c r="B280" s="87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</row>
    <row r="281" spans="1:38" ht="15" x14ac:dyDescent="0.2">
      <c r="A281" s="3"/>
      <c r="B281" s="87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9"/>
    </row>
    <row r="282" spans="1:38" ht="15" x14ac:dyDescent="0.2">
      <c r="A282" s="3"/>
      <c r="B282" s="87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9"/>
    </row>
    <row r="283" spans="1:38" ht="15" x14ac:dyDescent="0.2">
      <c r="A283" s="3"/>
      <c r="B283" s="87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9"/>
    </row>
    <row r="284" spans="1:38" ht="15" x14ac:dyDescent="0.2">
      <c r="A284" s="3"/>
      <c r="B284" s="87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9"/>
    </row>
    <row r="285" spans="1:38" ht="15" x14ac:dyDescent="0.2">
      <c r="A285" s="3"/>
      <c r="B285" s="87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9"/>
    </row>
    <row r="286" spans="1:38" ht="15" x14ac:dyDescent="0.2">
      <c r="A286" s="3"/>
      <c r="B286" s="87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9"/>
    </row>
    <row r="287" spans="1:38" ht="15" x14ac:dyDescent="0.2">
      <c r="A287" s="3"/>
      <c r="B287" s="87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9"/>
    </row>
    <row r="288" spans="1:38" ht="15" x14ac:dyDescent="0.2">
      <c r="A288" s="3"/>
      <c r="B288" s="87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9"/>
    </row>
    <row r="289" spans="1:38" ht="15" x14ac:dyDescent="0.2">
      <c r="A289" s="3"/>
      <c r="B289" s="87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9"/>
    </row>
    <row r="290" spans="1:38" ht="15" x14ac:dyDescent="0.2">
      <c r="A290" s="3"/>
      <c r="B290" s="87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9"/>
    </row>
    <row r="291" spans="1:38" ht="15" x14ac:dyDescent="0.2">
      <c r="A291" s="3"/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2"/>
    </row>
    <row r="292" spans="1:38" ht="1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8" ht="1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8" ht="15" x14ac:dyDescent="0.2">
      <c r="A294" s="10"/>
      <c r="B294" s="103" t="str">
        <f>IF(B24=0," ",B24)</f>
        <v xml:space="preserve"> </v>
      </c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"/>
      <c r="AI294" s="11" t="s">
        <v>36</v>
      </c>
      <c r="AJ294" s="10"/>
      <c r="AK294" s="10"/>
      <c r="AL294" s="11"/>
    </row>
    <row r="295" spans="1:38" ht="18" x14ac:dyDescent="0.2">
      <c r="A295" s="1"/>
      <c r="B295" s="40" t="s">
        <v>125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2"/>
    </row>
    <row r="296" spans="1:38" ht="15" x14ac:dyDescent="0.2">
      <c r="A296" s="3"/>
      <c r="B296" s="43" t="s">
        <v>61</v>
      </c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93"/>
      <c r="W296" s="93"/>
      <c r="X296" s="93"/>
      <c r="Y296" s="93"/>
      <c r="Z296" s="93"/>
      <c r="AA296" s="93"/>
      <c r="AB296" s="93"/>
      <c r="AC296" s="43" t="s">
        <v>62</v>
      </c>
      <c r="AD296" s="43"/>
      <c r="AE296" s="93"/>
      <c r="AF296" s="93"/>
      <c r="AG296" s="93"/>
      <c r="AH296" s="93"/>
      <c r="AI296" s="93"/>
      <c r="AJ296" s="93"/>
      <c r="AK296" s="93"/>
    </row>
    <row r="297" spans="1:38" ht="15" x14ac:dyDescent="0.2">
      <c r="A297" s="3"/>
      <c r="B297" s="44" t="s">
        <v>50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8" ht="1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8" ht="16.5" customHeight="1" x14ac:dyDescent="0.2">
      <c r="A299" s="3"/>
      <c r="B299" s="79" t="s">
        <v>126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82" t="s">
        <v>65</v>
      </c>
      <c r="P299" s="82"/>
      <c r="Q299" s="82"/>
      <c r="R299" s="82"/>
      <c r="S299" s="82"/>
      <c r="T299" s="78" t="s">
        <v>66</v>
      </c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82" t="s">
        <v>65</v>
      </c>
      <c r="AH299" s="82"/>
      <c r="AI299" s="82"/>
      <c r="AJ299" s="82"/>
      <c r="AK299" s="82"/>
    </row>
    <row r="300" spans="1:38" ht="18.75" customHeight="1" x14ac:dyDescent="0.2">
      <c r="A300" s="3"/>
      <c r="B300" s="75" t="s">
        <v>67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69">
        <f>P239</f>
        <v>0</v>
      </c>
      <c r="P300" s="69"/>
      <c r="Q300" s="69"/>
      <c r="R300" s="69"/>
      <c r="S300" s="69"/>
      <c r="T300" s="75" t="s">
        <v>100</v>
      </c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69">
        <f>AH239</f>
        <v>0</v>
      </c>
      <c r="AH300" s="69"/>
      <c r="AI300" s="69"/>
      <c r="AJ300" s="69"/>
      <c r="AK300" s="69"/>
    </row>
    <row r="301" spans="1:38" ht="18.75" customHeight="1" x14ac:dyDescent="0.2">
      <c r="A301" s="3"/>
      <c r="B301" s="76" t="s">
        <v>68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69">
        <f>SUM(O302:S306)</f>
        <v>0</v>
      </c>
      <c r="P301" s="69"/>
      <c r="Q301" s="69"/>
      <c r="R301" s="69"/>
      <c r="S301" s="69"/>
      <c r="T301" s="74" t="s">
        <v>101</v>
      </c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69">
        <f>SUM(AG302:AK304)</f>
        <v>0</v>
      </c>
      <c r="AH301" s="69"/>
      <c r="AI301" s="69"/>
      <c r="AJ301" s="69"/>
      <c r="AK301" s="69"/>
    </row>
    <row r="302" spans="1:38" ht="18.75" customHeight="1" x14ac:dyDescent="0.2">
      <c r="A302" s="3"/>
      <c r="B302" s="71" t="s">
        <v>69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57"/>
      <c r="P302" s="57"/>
      <c r="Q302" s="57"/>
      <c r="R302" s="57"/>
      <c r="S302" s="57"/>
      <c r="T302" s="80" t="s">
        <v>102</v>
      </c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57"/>
      <c r="AH302" s="57"/>
      <c r="AI302" s="57"/>
      <c r="AJ302" s="57"/>
      <c r="AK302" s="57"/>
    </row>
    <row r="303" spans="1:38" ht="18.75" customHeight="1" x14ac:dyDescent="0.2">
      <c r="A303" s="3"/>
      <c r="B303" s="71" t="s">
        <v>70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57"/>
      <c r="P303" s="57"/>
      <c r="Q303" s="57"/>
      <c r="R303" s="57"/>
      <c r="S303" s="57"/>
      <c r="T303" s="80" t="s">
        <v>103</v>
      </c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57"/>
      <c r="AH303" s="57"/>
      <c r="AI303" s="57"/>
      <c r="AJ303" s="57"/>
      <c r="AK303" s="57"/>
    </row>
    <row r="304" spans="1:38" ht="18.75" customHeight="1" x14ac:dyDescent="0.2">
      <c r="A304" s="3"/>
      <c r="B304" s="71" t="s">
        <v>71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57"/>
      <c r="P304" s="57"/>
      <c r="Q304" s="57"/>
      <c r="R304" s="57"/>
      <c r="S304" s="57"/>
      <c r="T304" s="80" t="s">
        <v>104</v>
      </c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57"/>
      <c r="AH304" s="57"/>
      <c r="AI304" s="57"/>
      <c r="AJ304" s="57"/>
      <c r="AK304" s="57"/>
    </row>
    <row r="305" spans="1:37" ht="18.75" customHeight="1" x14ac:dyDescent="0.2">
      <c r="A305" s="3"/>
      <c r="B305" s="71" t="s">
        <v>72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57"/>
      <c r="P305" s="57"/>
      <c r="Q305" s="57"/>
      <c r="R305" s="57"/>
      <c r="S305" s="57"/>
      <c r="T305" s="74" t="s">
        <v>105</v>
      </c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69">
        <f>SUM(AG306:AK325)</f>
        <v>0</v>
      </c>
      <c r="AH305" s="69"/>
      <c r="AI305" s="69"/>
      <c r="AJ305" s="69"/>
      <c r="AK305" s="69"/>
    </row>
    <row r="306" spans="1:37" ht="18.75" customHeight="1" x14ac:dyDescent="0.2">
      <c r="A306" s="3"/>
      <c r="B306" s="71" t="s">
        <v>73</v>
      </c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57"/>
      <c r="P306" s="57"/>
      <c r="Q306" s="57"/>
      <c r="R306" s="57"/>
      <c r="S306" s="57"/>
      <c r="T306" s="72" t="s">
        <v>106</v>
      </c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69">
        <f>R26</f>
        <v>0</v>
      </c>
      <c r="AH306" s="69"/>
      <c r="AI306" s="69"/>
      <c r="AJ306" s="69"/>
      <c r="AK306" s="69"/>
    </row>
    <row r="307" spans="1:37" ht="18.75" customHeight="1" x14ac:dyDescent="0.2">
      <c r="A307" s="3"/>
      <c r="B307" s="76" t="s">
        <v>74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69">
        <f>SUM(O308:S313)</f>
        <v>0</v>
      </c>
      <c r="P307" s="69"/>
      <c r="Q307" s="69"/>
      <c r="R307" s="69"/>
      <c r="S307" s="69"/>
      <c r="T307" s="72" t="s">
        <v>107</v>
      </c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69"/>
      <c r="AH307" s="69"/>
      <c r="AI307" s="69"/>
      <c r="AJ307" s="69"/>
      <c r="AK307" s="69"/>
    </row>
    <row r="308" spans="1:37" ht="18.75" customHeight="1" x14ac:dyDescent="0.2">
      <c r="A308" s="3"/>
      <c r="B308" s="71" t="s">
        <v>75</v>
      </c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57"/>
      <c r="P308" s="57"/>
      <c r="Q308" s="57"/>
      <c r="R308" s="57"/>
      <c r="S308" s="57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57"/>
      <c r="AH308" s="57"/>
      <c r="AI308" s="57"/>
      <c r="AJ308" s="57"/>
      <c r="AK308" s="57"/>
    </row>
    <row r="309" spans="1:37" ht="18.75" customHeight="1" x14ac:dyDescent="0.2">
      <c r="A309" s="3"/>
      <c r="B309" s="71" t="s">
        <v>76</v>
      </c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57"/>
      <c r="P309" s="57"/>
      <c r="Q309" s="57"/>
      <c r="R309" s="57"/>
      <c r="S309" s="57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57"/>
      <c r="AH309" s="57"/>
      <c r="AI309" s="57"/>
      <c r="AJ309" s="57"/>
      <c r="AK309" s="57"/>
    </row>
    <row r="310" spans="1:37" ht="18.75" customHeight="1" x14ac:dyDescent="0.2">
      <c r="A310" s="3"/>
      <c r="B310" s="71" t="s">
        <v>77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57"/>
      <c r="P310" s="57"/>
      <c r="Q310" s="57"/>
      <c r="R310" s="57"/>
      <c r="S310" s="57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57"/>
      <c r="AH310" s="57"/>
      <c r="AI310" s="57"/>
      <c r="AJ310" s="57"/>
      <c r="AK310" s="57"/>
    </row>
    <row r="311" spans="1:37" ht="18.75" customHeight="1" x14ac:dyDescent="0.2">
      <c r="A311" s="3"/>
      <c r="B311" s="71" t="s">
        <v>78</v>
      </c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57"/>
      <c r="P311" s="57"/>
      <c r="Q311" s="57"/>
      <c r="R311" s="57"/>
      <c r="S311" s="57"/>
      <c r="T311" s="72" t="s">
        <v>108</v>
      </c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69"/>
      <c r="AH311" s="69"/>
      <c r="AI311" s="69"/>
      <c r="AJ311" s="69"/>
      <c r="AK311" s="69"/>
    </row>
    <row r="312" spans="1:37" ht="18.75" customHeight="1" x14ac:dyDescent="0.2">
      <c r="A312" s="3"/>
      <c r="B312" s="71" t="s">
        <v>79</v>
      </c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57"/>
      <c r="P312" s="57"/>
      <c r="Q312" s="57"/>
      <c r="R312" s="57"/>
      <c r="S312" s="57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57"/>
      <c r="AH312" s="57"/>
      <c r="AI312" s="57"/>
      <c r="AJ312" s="57"/>
      <c r="AK312" s="57"/>
    </row>
    <row r="313" spans="1:37" ht="18.75" customHeight="1" x14ac:dyDescent="0.2">
      <c r="A313" s="3"/>
      <c r="B313" s="71" t="s">
        <v>80</v>
      </c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57"/>
      <c r="P313" s="57"/>
      <c r="Q313" s="57"/>
      <c r="R313" s="57"/>
      <c r="S313" s="57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57"/>
      <c r="AH313" s="57"/>
      <c r="AI313" s="57"/>
      <c r="AJ313" s="57"/>
      <c r="AK313" s="57"/>
    </row>
    <row r="314" spans="1:37" ht="18.75" customHeight="1" x14ac:dyDescent="0.2">
      <c r="A314" s="3"/>
      <c r="B314" s="76" t="s">
        <v>81</v>
      </c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69">
        <f>SUM(O315:S320)</f>
        <v>0</v>
      </c>
      <c r="P314" s="69"/>
      <c r="Q314" s="69"/>
      <c r="R314" s="69"/>
      <c r="S314" s="69"/>
      <c r="T314" s="72" t="s">
        <v>109</v>
      </c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69"/>
      <c r="AH314" s="69"/>
      <c r="AI314" s="69"/>
      <c r="AJ314" s="69"/>
      <c r="AK314" s="69"/>
    </row>
    <row r="315" spans="1:37" ht="18.75" customHeight="1" x14ac:dyDescent="0.2">
      <c r="A315" s="3"/>
      <c r="B315" s="71" t="s">
        <v>82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57"/>
      <c r="P315" s="57"/>
      <c r="Q315" s="57"/>
      <c r="R315" s="57"/>
      <c r="S315" s="57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57"/>
      <c r="AH315" s="57"/>
      <c r="AI315" s="57"/>
      <c r="AJ315" s="57"/>
      <c r="AK315" s="57"/>
    </row>
    <row r="316" spans="1:37" ht="18.75" customHeight="1" x14ac:dyDescent="0.2">
      <c r="A316" s="3"/>
      <c r="B316" s="71" t="s">
        <v>83</v>
      </c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57"/>
      <c r="P316" s="57"/>
      <c r="Q316" s="57"/>
      <c r="R316" s="57"/>
      <c r="S316" s="57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57"/>
      <c r="AH316" s="57"/>
      <c r="AI316" s="57"/>
      <c r="AJ316" s="57"/>
      <c r="AK316" s="57"/>
    </row>
    <row r="317" spans="1:37" ht="18.75" customHeight="1" x14ac:dyDescent="0.2">
      <c r="A317" s="3"/>
      <c r="B317" s="71" t="s">
        <v>84</v>
      </c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57"/>
      <c r="P317" s="57"/>
      <c r="Q317" s="57"/>
      <c r="R317" s="57"/>
      <c r="S317" s="57"/>
      <c r="T317" s="72" t="s">
        <v>110</v>
      </c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57"/>
      <c r="AH317" s="57"/>
      <c r="AI317" s="57"/>
      <c r="AJ317" s="57"/>
      <c r="AK317" s="57"/>
    </row>
    <row r="318" spans="1:37" ht="18.75" customHeight="1" x14ac:dyDescent="0.2">
      <c r="A318" s="3"/>
      <c r="B318" s="71" t="s">
        <v>85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57"/>
      <c r="P318" s="57"/>
      <c r="Q318" s="57"/>
      <c r="R318" s="57"/>
      <c r="S318" s="57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57"/>
      <c r="AH318" s="57"/>
      <c r="AI318" s="57"/>
      <c r="AJ318" s="57"/>
      <c r="AK318" s="57"/>
    </row>
    <row r="319" spans="1:37" ht="18.75" customHeight="1" x14ac:dyDescent="0.2">
      <c r="A319" s="3"/>
      <c r="B319" s="71" t="s">
        <v>86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57"/>
      <c r="P319" s="57"/>
      <c r="Q319" s="57"/>
      <c r="R319" s="57"/>
      <c r="S319" s="57"/>
      <c r="T319" s="72" t="s">
        <v>111</v>
      </c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57"/>
      <c r="AH319" s="57"/>
      <c r="AI319" s="57"/>
      <c r="AJ319" s="57"/>
      <c r="AK319" s="57"/>
    </row>
    <row r="320" spans="1:37" ht="18.75" customHeight="1" x14ac:dyDescent="0.2">
      <c r="A320" s="3"/>
      <c r="B320" s="71" t="s">
        <v>80</v>
      </c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57"/>
      <c r="P320" s="57"/>
      <c r="Q320" s="57"/>
      <c r="R320" s="57"/>
      <c r="S320" s="57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57"/>
      <c r="AH320" s="57"/>
      <c r="AI320" s="57"/>
      <c r="AJ320" s="57"/>
      <c r="AK320" s="57"/>
    </row>
    <row r="321" spans="1:37" ht="18.75" customHeight="1" x14ac:dyDescent="0.2">
      <c r="A321" s="3"/>
      <c r="B321" s="76" t="s">
        <v>87</v>
      </c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57"/>
      <c r="P321" s="57"/>
      <c r="Q321" s="57"/>
      <c r="R321" s="57"/>
      <c r="S321" s="57"/>
      <c r="T321" s="72" t="s">
        <v>112</v>
      </c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57"/>
      <c r="AH321" s="57"/>
      <c r="AI321" s="57"/>
      <c r="AJ321" s="57"/>
      <c r="AK321" s="57"/>
    </row>
    <row r="322" spans="1:37" ht="18.75" customHeight="1" x14ac:dyDescent="0.2">
      <c r="A322" s="3"/>
      <c r="B322" s="76" t="s">
        <v>88</v>
      </c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69">
        <f>SUM(O323:S325)</f>
        <v>0</v>
      </c>
      <c r="P322" s="69"/>
      <c r="Q322" s="69"/>
      <c r="R322" s="69"/>
      <c r="S322" s="69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57"/>
      <c r="AH322" s="57"/>
      <c r="AI322" s="57"/>
      <c r="AJ322" s="57"/>
      <c r="AK322" s="57"/>
    </row>
    <row r="323" spans="1:37" ht="18.75" customHeight="1" x14ac:dyDescent="0.2">
      <c r="A323" s="3"/>
      <c r="B323" s="71" t="s">
        <v>89</v>
      </c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57"/>
      <c r="P323" s="57"/>
      <c r="Q323" s="57"/>
      <c r="R323" s="57"/>
      <c r="S323" s="57"/>
      <c r="T323" s="72" t="s">
        <v>113</v>
      </c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57"/>
      <c r="AH323" s="57"/>
      <c r="AI323" s="57"/>
      <c r="AJ323" s="57"/>
      <c r="AK323" s="57"/>
    </row>
    <row r="324" spans="1:37" ht="18.75" customHeight="1" x14ac:dyDescent="0.2">
      <c r="A324" s="3"/>
      <c r="B324" s="71" t="s">
        <v>90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57"/>
      <c r="P324" s="57"/>
      <c r="Q324" s="57"/>
      <c r="R324" s="57"/>
      <c r="S324" s="57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57"/>
      <c r="AH324" s="57"/>
      <c r="AI324" s="57"/>
      <c r="AJ324" s="57"/>
      <c r="AK324" s="57"/>
    </row>
    <row r="325" spans="1:37" ht="18.75" customHeight="1" x14ac:dyDescent="0.2">
      <c r="A325" s="3"/>
      <c r="B325" s="71" t="s">
        <v>91</v>
      </c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57"/>
      <c r="P325" s="57"/>
      <c r="Q325" s="57"/>
      <c r="R325" s="57"/>
      <c r="S325" s="57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57"/>
      <c r="AH325" s="57"/>
      <c r="AI325" s="57"/>
      <c r="AJ325" s="57"/>
      <c r="AK325" s="57"/>
    </row>
    <row r="326" spans="1:37" ht="18.75" customHeight="1" x14ac:dyDescent="0.2">
      <c r="A326" s="3"/>
      <c r="B326" s="76" t="s">
        <v>92</v>
      </c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69">
        <f>SUM(O327:S329)</f>
        <v>0</v>
      </c>
      <c r="P326" s="69"/>
      <c r="Q326" s="69"/>
      <c r="R326" s="69"/>
      <c r="S326" s="69"/>
      <c r="T326" s="74" t="s">
        <v>114</v>
      </c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69">
        <f>SUM(AG327:AK328)</f>
        <v>0</v>
      </c>
      <c r="AH326" s="69"/>
      <c r="AI326" s="69"/>
      <c r="AJ326" s="69"/>
      <c r="AK326" s="69"/>
    </row>
    <row r="327" spans="1:37" ht="18.75" customHeight="1" x14ac:dyDescent="0.2">
      <c r="A327" s="3"/>
      <c r="B327" s="71" t="s">
        <v>93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57"/>
      <c r="P327" s="57"/>
      <c r="Q327" s="57"/>
      <c r="R327" s="57"/>
      <c r="S327" s="57"/>
      <c r="T327" s="72" t="s">
        <v>115</v>
      </c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57"/>
      <c r="AH327" s="57"/>
      <c r="AI327" s="57"/>
      <c r="AJ327" s="57"/>
      <c r="AK327" s="57"/>
    </row>
    <row r="328" spans="1:37" ht="18.75" customHeight="1" x14ac:dyDescent="0.2">
      <c r="A328" s="3"/>
      <c r="B328" s="71" t="s">
        <v>94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57"/>
      <c r="P328" s="57"/>
      <c r="Q328" s="57"/>
      <c r="R328" s="57"/>
      <c r="S328" s="57"/>
      <c r="T328" s="72" t="s">
        <v>116</v>
      </c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57"/>
      <c r="AH328" s="57"/>
      <c r="AI328" s="57"/>
      <c r="AJ328" s="57"/>
      <c r="AK328" s="57"/>
    </row>
    <row r="329" spans="1:37" ht="18.75" customHeight="1" x14ac:dyDescent="0.2">
      <c r="A329" s="3"/>
      <c r="B329" s="71" t="s">
        <v>95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81"/>
      <c r="P329" s="81"/>
      <c r="Q329" s="81"/>
      <c r="R329" s="81"/>
      <c r="S329" s="81"/>
      <c r="T329" s="74" t="s">
        <v>117</v>
      </c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57"/>
      <c r="AH329" s="57"/>
      <c r="AI329" s="57"/>
      <c r="AJ329" s="57"/>
      <c r="AK329" s="57"/>
    </row>
    <row r="330" spans="1:37" ht="18.75" customHeight="1" x14ac:dyDescent="0.2">
      <c r="A330" s="3"/>
      <c r="B330" s="76" t="s">
        <v>96</v>
      </c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57"/>
      <c r="P330" s="57"/>
      <c r="Q330" s="57"/>
      <c r="R330" s="57"/>
      <c r="S330" s="57"/>
      <c r="T330" s="74" t="s">
        <v>118</v>
      </c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57"/>
      <c r="AH330" s="57"/>
      <c r="AI330" s="57"/>
      <c r="AJ330" s="57"/>
      <c r="AK330" s="57"/>
    </row>
    <row r="331" spans="1:37" ht="18.75" customHeight="1" x14ac:dyDescent="0.2">
      <c r="A331" s="3"/>
      <c r="B331" s="76" t="s">
        <v>97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57"/>
      <c r="P331" s="57"/>
      <c r="Q331" s="57"/>
      <c r="R331" s="57"/>
      <c r="S331" s="57"/>
      <c r="T331" s="74" t="s">
        <v>119</v>
      </c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57"/>
      <c r="AH331" s="57"/>
      <c r="AI331" s="57"/>
      <c r="AJ331" s="57"/>
      <c r="AK331" s="57"/>
    </row>
    <row r="332" spans="1:37" ht="18.75" customHeight="1" x14ac:dyDescent="0.2">
      <c r="A332" s="3"/>
      <c r="B332" s="76" t="s">
        <v>98</v>
      </c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69">
        <f>O331+O330+O326+O322+O321+O314+O307+O301</f>
        <v>0</v>
      </c>
      <c r="P332" s="69"/>
      <c r="Q332" s="69"/>
      <c r="R332" s="69"/>
      <c r="S332" s="69"/>
      <c r="T332" s="74" t="s">
        <v>120</v>
      </c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69">
        <f>AG331+AG330+AG329+AG326+AG305+AG301</f>
        <v>0</v>
      </c>
      <c r="AH332" s="69"/>
      <c r="AI332" s="69"/>
      <c r="AJ332" s="69"/>
      <c r="AK332" s="69"/>
    </row>
    <row r="333" spans="1:37" ht="18.75" customHeight="1" x14ac:dyDescent="0.2">
      <c r="A333" s="3"/>
      <c r="B333" s="75" t="s">
        <v>99</v>
      </c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69">
        <f>IF((O332-O300)&lt;(AG300+AG332),,AG332-(O332+O300))</f>
        <v>0</v>
      </c>
      <c r="P333" s="69"/>
      <c r="Q333" s="69"/>
      <c r="R333" s="69"/>
      <c r="S333" s="69"/>
      <c r="T333" s="77" t="s">
        <v>121</v>
      </c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69">
        <f>IF((O332+O300)&lt;(AG332+AG300),AG332-O332+AG300,)</f>
        <v>0</v>
      </c>
      <c r="AH333" s="69"/>
      <c r="AI333" s="69"/>
      <c r="AJ333" s="69"/>
      <c r="AK333" s="69"/>
    </row>
    <row r="334" spans="1:37" ht="18.75" customHeight="1" x14ac:dyDescent="0.2">
      <c r="A334" s="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1"/>
      <c r="P334" s="51"/>
      <c r="Q334" s="51"/>
      <c r="R334" s="51"/>
      <c r="S334" s="51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1"/>
      <c r="AH334" s="51"/>
      <c r="AI334" s="51"/>
      <c r="AJ334" s="51"/>
      <c r="AK334" s="51"/>
    </row>
    <row r="335" spans="1:37" ht="18.75" customHeight="1" x14ac:dyDescent="0.2">
      <c r="A335" s="3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2"/>
      <c r="P335" s="52"/>
      <c r="Q335" s="52"/>
      <c r="R335" s="52"/>
      <c r="S335" s="52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2"/>
      <c r="AH335" s="52"/>
      <c r="AI335" s="52"/>
      <c r="AJ335" s="52"/>
      <c r="AK335" s="52"/>
    </row>
    <row r="336" spans="1:37" ht="1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8" ht="15" x14ac:dyDescent="0.2">
      <c r="A337" s="10"/>
      <c r="B337" s="103" t="str">
        <f>IF(B24=0," ",B24)</f>
        <v xml:space="preserve"> </v>
      </c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"/>
      <c r="AI337" s="11" t="s">
        <v>35</v>
      </c>
      <c r="AJ337" s="10"/>
      <c r="AK337" s="10"/>
      <c r="AL337" s="11"/>
    </row>
    <row r="338" spans="1:38" ht="21.75" customHeight="1" x14ac:dyDescent="0.2">
      <c r="A338" s="1"/>
      <c r="B338" s="40" t="s">
        <v>129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2"/>
    </row>
    <row r="339" spans="1:38" ht="1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8" ht="15.75" customHeight="1" x14ac:dyDescent="0.2">
      <c r="A340" s="3"/>
      <c r="B340" s="192" t="s">
        <v>130</v>
      </c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  <c r="AK340" s="192"/>
    </row>
    <row r="341" spans="1:38" ht="15" x14ac:dyDescent="0.2">
      <c r="A341" s="3"/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  <c r="AK341" s="192"/>
    </row>
    <row r="342" spans="1:38" ht="15" x14ac:dyDescent="0.2">
      <c r="A342" s="3"/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  <c r="AK342" s="192"/>
    </row>
    <row r="343" spans="1:38" ht="15" x14ac:dyDescent="0.2">
      <c r="A343" s="3"/>
      <c r="B343" s="8" t="s">
        <v>131</v>
      </c>
      <c r="C343" s="8"/>
      <c r="D343" s="8"/>
      <c r="E343" s="8"/>
      <c r="F343" s="8"/>
      <c r="G343" s="8"/>
      <c r="H343" s="8"/>
      <c r="I343" s="194" t="str">
        <f>IF(S76=0," ",S76)</f>
        <v xml:space="preserve"> </v>
      </c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8"/>
      <c r="AE343" s="8" t="s">
        <v>134</v>
      </c>
      <c r="AF343" s="8"/>
      <c r="AG343" s="8"/>
      <c r="AH343" s="8"/>
      <c r="AI343" s="8"/>
      <c r="AJ343" s="8"/>
      <c r="AK343" s="8"/>
    </row>
    <row r="344" spans="1:38" ht="15" x14ac:dyDescent="0.2">
      <c r="A344" s="3"/>
      <c r="B344" s="8" t="s">
        <v>133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8" ht="15" x14ac:dyDescent="0.2">
      <c r="A345" s="3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8" ht="15" x14ac:dyDescent="0.2">
      <c r="A346" s="3"/>
      <c r="B346" s="8"/>
      <c r="C346" s="8"/>
      <c r="D346" s="193" t="s">
        <v>132</v>
      </c>
      <c r="E346" s="193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</row>
    <row r="347" spans="1:38" ht="15" x14ac:dyDescent="0.2">
      <c r="A347" s="3"/>
      <c r="B347" s="8"/>
      <c r="C347" s="8"/>
      <c r="D347" s="193"/>
      <c r="E347" s="193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</row>
    <row r="348" spans="1:38" ht="15" x14ac:dyDescent="0.2">
      <c r="A348" s="3"/>
      <c r="B348" s="8"/>
      <c r="C348" s="8"/>
      <c r="D348" s="193"/>
      <c r="E348" s="193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</row>
    <row r="349" spans="1:38" ht="15" x14ac:dyDescent="0.2">
      <c r="A349" s="3"/>
      <c r="B349" s="8"/>
      <c r="C349" s="8"/>
      <c r="D349" s="193" t="s">
        <v>135</v>
      </c>
      <c r="E349" s="193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</row>
    <row r="350" spans="1:38" ht="15" x14ac:dyDescent="0.2">
      <c r="A350" s="3"/>
      <c r="B350" s="8"/>
      <c r="C350" s="8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</row>
    <row r="351" spans="1:38" ht="15" x14ac:dyDescent="0.2">
      <c r="A351" s="3"/>
      <c r="B351" s="8"/>
      <c r="C351" s="8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</row>
    <row r="352" spans="1:38" ht="15" x14ac:dyDescent="0.2">
      <c r="A352" s="3"/>
      <c r="B352" s="8"/>
      <c r="C352" s="8"/>
      <c r="D352" s="193" t="s">
        <v>136</v>
      </c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</row>
    <row r="353" spans="1:37" ht="15" x14ac:dyDescent="0.2">
      <c r="A353" s="3"/>
      <c r="B353" s="8"/>
      <c r="C353" s="8"/>
      <c r="D353" s="193"/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</row>
    <row r="354" spans="1:37" ht="15" x14ac:dyDescent="0.2">
      <c r="A354" s="3"/>
      <c r="B354" s="8"/>
      <c r="C354" s="8"/>
      <c r="D354" s="193" t="s">
        <v>148</v>
      </c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</row>
    <row r="355" spans="1:37" ht="15" x14ac:dyDescent="0.2">
      <c r="A355" s="3"/>
      <c r="B355" s="8"/>
      <c r="C355" s="8"/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</row>
    <row r="356" spans="1:37" ht="15" x14ac:dyDescent="0.2">
      <c r="A356" s="3"/>
      <c r="B356" s="8"/>
      <c r="C356" s="8"/>
      <c r="D356" s="193"/>
      <c r="E356" s="193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</row>
    <row r="357" spans="1:37" ht="15" x14ac:dyDescent="0.2">
      <c r="A357" s="3"/>
      <c r="B357" s="8"/>
      <c r="C357" s="8"/>
      <c r="D357" s="193"/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</row>
    <row r="358" spans="1:37" ht="15" x14ac:dyDescent="0.2">
      <c r="A358" s="3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" x14ac:dyDescent="0.2">
      <c r="A359" s="3"/>
      <c r="B359" s="8"/>
      <c r="C359" s="8"/>
      <c r="D359" s="8"/>
      <c r="E359" s="8"/>
      <c r="F359" s="8"/>
      <c r="G359" s="8"/>
      <c r="H359" s="8"/>
      <c r="I359" s="8"/>
      <c r="J359" s="8" t="s">
        <v>142</v>
      </c>
      <c r="K359" s="8"/>
      <c r="L359" s="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8" t="s">
        <v>143</v>
      </c>
      <c r="AB359" s="8"/>
      <c r="AC359" s="59"/>
      <c r="AD359" s="59"/>
      <c r="AE359" s="59"/>
      <c r="AF359" s="59"/>
      <c r="AG359" s="59"/>
      <c r="AH359" s="59"/>
      <c r="AI359" s="59"/>
      <c r="AJ359" s="59"/>
      <c r="AK359" s="59"/>
    </row>
    <row r="360" spans="1:37" ht="1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6" t="s">
        <v>144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60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2"/>
      <c r="AK362" s="3"/>
    </row>
    <row r="363" spans="1:37" ht="1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63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5"/>
      <c r="AK363" s="3"/>
    </row>
    <row r="364" spans="1:37" ht="1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63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5"/>
      <c r="AK364" s="3"/>
    </row>
    <row r="365" spans="1:37" ht="1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63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5"/>
      <c r="AK365" s="3"/>
    </row>
    <row r="366" spans="1:37" ht="1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63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5"/>
      <c r="AK366" s="3"/>
    </row>
    <row r="367" spans="1:37" ht="1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66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8"/>
      <c r="AK367" s="3"/>
    </row>
    <row r="368" spans="1:37" ht="1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8" ht="18" x14ac:dyDescent="0.2">
      <c r="A369" s="1"/>
      <c r="B369" s="40" t="s">
        <v>137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2"/>
    </row>
    <row r="370" spans="1:38" ht="1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8" ht="15" x14ac:dyDescent="0.2">
      <c r="A371" s="3"/>
      <c r="B371" s="45"/>
      <c r="C371" s="3"/>
      <c r="D371" s="8" t="s">
        <v>138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8" ht="9" customHeight="1" x14ac:dyDescent="0.2">
      <c r="A372" s="3"/>
      <c r="B372" s="45"/>
      <c r="C372" s="3"/>
      <c r="D372" s="8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8" ht="15" x14ac:dyDescent="0.2">
      <c r="A373" s="3"/>
      <c r="B373" s="45"/>
      <c r="C373" s="3"/>
      <c r="D373" s="8" t="s">
        <v>139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8" ht="9" customHeight="1" x14ac:dyDescent="0.2">
      <c r="A374" s="3"/>
      <c r="B374" s="45"/>
      <c r="C374" s="3"/>
      <c r="D374" s="8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8" ht="15" x14ac:dyDescent="0.2">
      <c r="A375" s="3"/>
      <c r="B375" s="45"/>
      <c r="C375" s="3"/>
      <c r="D375" s="8" t="s">
        <v>140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8" ht="9" customHeight="1" x14ac:dyDescent="0.2">
      <c r="A376" s="3"/>
      <c r="B376" s="45"/>
      <c r="C376" s="3"/>
      <c r="D376" s="8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8" ht="15" x14ac:dyDescent="0.2">
      <c r="A377" s="3"/>
      <c r="B377" s="45"/>
      <c r="C377" s="3"/>
      <c r="D377" s="8" t="s">
        <v>153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8" ht="9" customHeight="1" x14ac:dyDescent="0.2">
      <c r="A378" s="3"/>
      <c r="B378" s="45"/>
      <c r="C378" s="3"/>
      <c r="D378" s="8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8" ht="15" x14ac:dyDescent="0.2">
      <c r="A379" s="3"/>
      <c r="B379" s="45"/>
      <c r="C379" s="3"/>
      <c r="D379" s="8" t="s">
        <v>141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8" ht="1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8" ht="1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8" ht="1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8" ht="1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8" ht="15" x14ac:dyDescent="0.2">
      <c r="A384" s="3"/>
      <c r="B384" s="3"/>
      <c r="C384" s="3"/>
      <c r="D384" s="3"/>
      <c r="E384" s="3"/>
      <c r="F384" s="3"/>
      <c r="G384" s="3"/>
      <c r="H384" s="3"/>
      <c r="I384" s="3"/>
      <c r="AF384" s="3"/>
      <c r="AG384" s="3"/>
      <c r="AH384" s="3"/>
      <c r="AI384" s="3"/>
      <c r="AJ384" s="3"/>
      <c r="AK384" s="3"/>
    </row>
    <row r="385" spans="1:38" ht="1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3"/>
      <c r="AG385" s="3"/>
      <c r="AH385" s="3"/>
      <c r="AI385" s="3"/>
      <c r="AJ385" s="3"/>
      <c r="AK385" s="3"/>
    </row>
    <row r="386" spans="1:38" ht="15" x14ac:dyDescent="0.2">
      <c r="A386" s="3"/>
      <c r="B386" s="3"/>
      <c r="C386" s="3"/>
      <c r="D386" s="3"/>
      <c r="E386" s="3"/>
      <c r="F386" s="3"/>
      <c r="G386" s="3"/>
      <c r="H386" s="3"/>
      <c r="I386" s="3"/>
      <c r="L386" s="70" t="s">
        <v>22</v>
      </c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3"/>
      <c r="AI386" s="3"/>
      <c r="AJ386" s="3"/>
      <c r="AK386" s="3"/>
    </row>
    <row r="387" spans="1:38" ht="15" x14ac:dyDescent="0.2">
      <c r="A387" s="3"/>
      <c r="B387" s="3"/>
      <c r="C387" s="3"/>
      <c r="D387" s="3"/>
      <c r="E387" s="3"/>
      <c r="F387" s="3"/>
      <c r="G387" s="3"/>
      <c r="H387" s="3"/>
      <c r="I387" s="3"/>
      <c r="L387" s="70" t="s">
        <v>23</v>
      </c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3"/>
      <c r="AI387" s="3"/>
      <c r="AJ387" s="3"/>
      <c r="AK387" s="3"/>
    </row>
    <row r="388" spans="1:38" ht="1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70" t="s">
        <v>24</v>
      </c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3"/>
      <c r="AI388" s="3"/>
      <c r="AJ388" s="3"/>
      <c r="AK388" s="3"/>
    </row>
    <row r="389" spans="1:38" ht="1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AH389" s="3"/>
      <c r="AI389" s="3"/>
      <c r="AJ389" s="3"/>
      <c r="AK389" s="3"/>
    </row>
    <row r="390" spans="1:38" ht="15" x14ac:dyDescent="0.2">
      <c r="A390" s="10"/>
      <c r="B390" s="103" t="str">
        <f>IF(B24=0," ",B24)</f>
        <v xml:space="preserve"> </v>
      </c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"/>
      <c r="AI390" s="11" t="s">
        <v>34</v>
      </c>
      <c r="AJ390" s="10"/>
      <c r="AK390" s="10"/>
      <c r="AL390" s="11"/>
    </row>
    <row r="391" spans="1:38" ht="15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8"/>
    </row>
    <row r="392" spans="1:38" ht="15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8"/>
    </row>
    <row r="393" spans="1:38" ht="15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8"/>
    </row>
    <row r="394" spans="1:38" ht="15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8"/>
    </row>
    <row r="395" spans="1:38" ht="15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8"/>
    </row>
    <row r="396" spans="1:38" ht="15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8"/>
    </row>
    <row r="397" spans="1:38" ht="15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8"/>
    </row>
    <row r="398" spans="1:38" ht="15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8"/>
    </row>
    <row r="399" spans="1:38" ht="15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8"/>
    </row>
    <row r="400" spans="1:38" ht="15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8"/>
    </row>
    <row r="401" spans="1:38" ht="15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8"/>
    </row>
    <row r="402" spans="1:38" ht="15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8"/>
    </row>
    <row r="403" spans="1:38" ht="15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8"/>
    </row>
    <row r="404" spans="1:38" ht="15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8"/>
    </row>
    <row r="405" spans="1:38" ht="15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8"/>
    </row>
    <row r="406" spans="1:38" ht="15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8"/>
    </row>
    <row r="407" spans="1:38" ht="15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8"/>
    </row>
    <row r="408" spans="1:38" ht="15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8"/>
    </row>
    <row r="409" spans="1:38" ht="15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8"/>
    </row>
    <row r="410" spans="1:38" ht="15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8"/>
    </row>
    <row r="411" spans="1:38" ht="15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8"/>
    </row>
    <row r="412" spans="1:38" ht="15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8"/>
    </row>
    <row r="413" spans="1:38" ht="15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8"/>
    </row>
    <row r="414" spans="1:38" ht="15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8"/>
    </row>
    <row r="415" spans="1:38" ht="15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8"/>
    </row>
    <row r="416" spans="1:38" ht="15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8"/>
    </row>
    <row r="417" spans="1:38" ht="15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8"/>
    </row>
    <row r="418" spans="1:38" ht="15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8"/>
    </row>
    <row r="419" spans="1:38" ht="15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8"/>
    </row>
    <row r="420" spans="1:38" ht="15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8"/>
    </row>
    <row r="421" spans="1:38" ht="15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8"/>
    </row>
    <row r="422" spans="1:38" ht="15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8"/>
    </row>
    <row r="423" spans="1:38" ht="15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8"/>
    </row>
    <row r="424" spans="1:38" ht="15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8"/>
    </row>
    <row r="425" spans="1:38" ht="15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8"/>
    </row>
    <row r="426" spans="1:38" ht="15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8"/>
    </row>
    <row r="427" spans="1:38" ht="15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8"/>
    </row>
    <row r="428" spans="1:38" ht="15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8"/>
    </row>
    <row r="429" spans="1:38" ht="15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8"/>
    </row>
    <row r="430" spans="1:38" ht="15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8"/>
    </row>
    <row r="431" spans="1:38" ht="15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8"/>
    </row>
    <row r="432" spans="1:38" ht="15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8"/>
    </row>
    <row r="433" spans="1:38" ht="15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8"/>
    </row>
    <row r="434" spans="1:38" ht="15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8"/>
    </row>
    <row r="435" spans="1:38" ht="15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8"/>
    </row>
    <row r="436" spans="1:38" ht="15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8"/>
    </row>
    <row r="437" spans="1:38" ht="15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8"/>
    </row>
    <row r="438" spans="1:38" ht="15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8"/>
    </row>
    <row r="439" spans="1:38" ht="15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8"/>
    </row>
    <row r="440" spans="1:38" ht="15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8"/>
    </row>
    <row r="441" spans="1:38" ht="15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8"/>
    </row>
    <row r="442" spans="1:38" ht="15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8"/>
    </row>
    <row r="443" spans="1:38" ht="15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8"/>
    </row>
    <row r="444" spans="1:38" ht="15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8"/>
    </row>
    <row r="445" spans="1:38" ht="15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8"/>
    </row>
    <row r="446" spans="1:38" ht="15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8"/>
    </row>
    <row r="447" spans="1:38" ht="15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8"/>
    </row>
    <row r="448" spans="1:38" ht="15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8"/>
    </row>
    <row r="449" spans="1:38" ht="15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8"/>
    </row>
    <row r="450" spans="1:38" ht="15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8"/>
    </row>
    <row r="451" spans="1:38" ht="15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8"/>
    </row>
    <row r="452" spans="1:38" ht="15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8"/>
    </row>
    <row r="453" spans="1:38" ht="15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8"/>
    </row>
    <row r="454" spans="1:38" ht="15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8"/>
    </row>
    <row r="455" spans="1:38" ht="15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8"/>
    </row>
    <row r="456" spans="1:38" ht="15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8"/>
    </row>
    <row r="457" spans="1:38" ht="15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8"/>
    </row>
    <row r="458" spans="1:38" ht="15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8"/>
    </row>
    <row r="459" spans="1:38" ht="15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8"/>
    </row>
    <row r="460" spans="1:38" ht="15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8"/>
    </row>
    <row r="461" spans="1:38" ht="15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8"/>
    </row>
    <row r="462" spans="1:38" ht="15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8"/>
    </row>
    <row r="463" spans="1:38" ht="15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8"/>
    </row>
    <row r="464" spans="1:38" ht="15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8"/>
    </row>
    <row r="465" spans="1:38" ht="15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8"/>
    </row>
    <row r="466" spans="1:38" ht="15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8"/>
    </row>
    <row r="467" spans="1:38" ht="15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8"/>
    </row>
    <row r="468" spans="1:38" ht="15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8"/>
    </row>
    <row r="469" spans="1:38" ht="15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8"/>
    </row>
    <row r="470" spans="1:38" ht="15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8"/>
    </row>
    <row r="471" spans="1:38" ht="15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8"/>
    </row>
    <row r="472" spans="1:38" ht="15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8"/>
    </row>
    <row r="473" spans="1:38" ht="15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8"/>
    </row>
    <row r="474" spans="1:38" ht="15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8"/>
    </row>
    <row r="475" spans="1:38" ht="15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8"/>
    </row>
    <row r="476" spans="1:38" ht="15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8"/>
    </row>
    <row r="477" spans="1:38" ht="15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8"/>
    </row>
    <row r="478" spans="1:38" ht="15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8"/>
    </row>
    <row r="479" spans="1:38" ht="15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8"/>
    </row>
    <row r="480" spans="1:38" ht="15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8"/>
    </row>
    <row r="481" spans="1:38" ht="15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8"/>
    </row>
    <row r="482" spans="1:38" ht="15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8"/>
    </row>
    <row r="483" spans="1:38" ht="15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8"/>
    </row>
    <row r="484" spans="1:38" ht="15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8"/>
    </row>
    <row r="485" spans="1:38" ht="15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8"/>
    </row>
    <row r="486" spans="1:38" ht="15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8"/>
    </row>
    <row r="487" spans="1:38" ht="15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8"/>
    </row>
    <row r="488" spans="1:38" ht="15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8"/>
    </row>
    <row r="489" spans="1:38" ht="15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8"/>
    </row>
    <row r="490" spans="1:38" ht="15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8"/>
    </row>
    <row r="491" spans="1:38" ht="15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8"/>
    </row>
    <row r="492" spans="1:38" ht="15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8"/>
    </row>
    <row r="493" spans="1:38" ht="15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8"/>
    </row>
    <row r="494" spans="1:38" ht="15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8"/>
    </row>
    <row r="495" spans="1:38" ht="15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8"/>
    </row>
    <row r="496" spans="1:38" ht="15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8"/>
    </row>
    <row r="497" spans="1:38" ht="15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8"/>
    </row>
    <row r="498" spans="1:38" ht="15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8"/>
    </row>
    <row r="499" spans="1:38" ht="15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8"/>
    </row>
    <row r="500" spans="1:38" ht="15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8"/>
    </row>
    <row r="501" spans="1:38" ht="15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8"/>
    </row>
    <row r="502" spans="1:38" ht="15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8"/>
    </row>
    <row r="503" spans="1:38" ht="15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8"/>
    </row>
    <row r="504" spans="1:38" ht="15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8"/>
    </row>
    <row r="505" spans="1:38" ht="15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8"/>
    </row>
    <row r="506" spans="1:38" ht="15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8"/>
    </row>
    <row r="507" spans="1:38" ht="15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8"/>
    </row>
    <row r="508" spans="1:38" ht="15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8"/>
    </row>
    <row r="509" spans="1:38" ht="15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8"/>
    </row>
    <row r="510" spans="1:38" ht="15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8"/>
    </row>
    <row r="511" spans="1:38" ht="15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8"/>
    </row>
    <row r="512" spans="1:38" ht="15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8"/>
    </row>
    <row r="513" spans="1:38" ht="15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8"/>
    </row>
    <row r="514" spans="1:38" ht="15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8"/>
    </row>
    <row r="515" spans="1:38" ht="15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8"/>
    </row>
    <row r="516" spans="1:38" ht="15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8"/>
    </row>
    <row r="517" spans="1:38" ht="15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8"/>
    </row>
    <row r="518" spans="1:38" ht="15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8"/>
    </row>
    <row r="519" spans="1:38" ht="15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8"/>
    </row>
    <row r="520" spans="1:38" ht="15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8"/>
    </row>
    <row r="521" spans="1:38" ht="15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8"/>
    </row>
    <row r="522" spans="1:38" ht="15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8"/>
    </row>
    <row r="523" spans="1:38" ht="15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8"/>
    </row>
    <row r="524" spans="1:38" ht="15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8"/>
    </row>
    <row r="525" spans="1:38" ht="15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8"/>
    </row>
    <row r="526" spans="1:38" ht="15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8"/>
    </row>
    <row r="527" spans="1:38" ht="15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8"/>
    </row>
    <row r="528" spans="1:38" ht="15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8"/>
    </row>
    <row r="529" spans="1:38" ht="15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8"/>
    </row>
    <row r="530" spans="1:38" ht="15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8"/>
    </row>
    <row r="531" spans="1:38" ht="15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8"/>
    </row>
    <row r="532" spans="1:38" ht="15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8"/>
    </row>
    <row r="533" spans="1:38" ht="15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8"/>
    </row>
    <row r="534" spans="1:38" ht="15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8"/>
    </row>
    <row r="535" spans="1:38" ht="15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8"/>
    </row>
    <row r="536" spans="1:38" ht="15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8"/>
    </row>
    <row r="537" spans="1:38" ht="15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8"/>
    </row>
    <row r="538" spans="1:38" ht="15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8"/>
    </row>
    <row r="539" spans="1:38" ht="15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8"/>
    </row>
    <row r="540" spans="1:38" ht="15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8"/>
    </row>
    <row r="541" spans="1:38" ht="15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8"/>
    </row>
    <row r="542" spans="1:38" ht="15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8"/>
    </row>
    <row r="543" spans="1:38" ht="15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8"/>
    </row>
    <row r="544" spans="1:38" ht="15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8"/>
    </row>
    <row r="545" spans="1:38" ht="15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8"/>
    </row>
    <row r="546" spans="1:38" ht="15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8"/>
    </row>
    <row r="547" spans="1:38" ht="15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8"/>
    </row>
    <row r="548" spans="1:38" ht="15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8"/>
    </row>
    <row r="549" spans="1:38" ht="15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8"/>
    </row>
    <row r="550" spans="1:38" ht="15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8"/>
    </row>
    <row r="551" spans="1:38" ht="15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8"/>
    </row>
    <row r="552" spans="1:38" ht="15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8"/>
    </row>
    <row r="553" spans="1:38" ht="15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8"/>
    </row>
    <row r="554" spans="1:38" ht="15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8"/>
    </row>
    <row r="555" spans="1:38" ht="15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8"/>
    </row>
    <row r="556" spans="1:38" ht="15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8"/>
    </row>
    <row r="557" spans="1:38" ht="15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8"/>
    </row>
    <row r="558" spans="1:38" ht="15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8"/>
    </row>
    <row r="559" spans="1:38" ht="15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8"/>
    </row>
    <row r="560" spans="1:38" ht="15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8"/>
    </row>
    <row r="561" spans="1:38" ht="15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8"/>
    </row>
    <row r="562" spans="1:38" ht="15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8"/>
    </row>
    <row r="563" spans="1:38" ht="15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8"/>
    </row>
    <row r="564" spans="1:38" ht="15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8"/>
    </row>
    <row r="565" spans="1:38" ht="15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8"/>
    </row>
    <row r="566" spans="1:38" ht="15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8"/>
    </row>
    <row r="567" spans="1:38" ht="15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8"/>
    </row>
    <row r="568" spans="1:38" ht="15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8"/>
    </row>
    <row r="569" spans="1:38" ht="15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8"/>
    </row>
    <row r="570" spans="1:38" ht="15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8"/>
    </row>
    <row r="571" spans="1:38" ht="15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8"/>
    </row>
    <row r="572" spans="1:38" ht="15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8"/>
    </row>
    <row r="573" spans="1:38" ht="15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8"/>
    </row>
    <row r="574" spans="1:38" ht="15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8"/>
    </row>
    <row r="575" spans="1:38" ht="15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8"/>
    </row>
    <row r="576" spans="1:38" ht="15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8"/>
    </row>
    <row r="577" spans="1:38" ht="15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8"/>
    </row>
    <row r="578" spans="1:38" ht="15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8"/>
    </row>
    <row r="579" spans="1:38" ht="15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8"/>
    </row>
    <row r="580" spans="1:38" ht="15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8"/>
    </row>
    <row r="581" spans="1:38" ht="15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8"/>
    </row>
    <row r="582" spans="1:38" ht="15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8"/>
    </row>
    <row r="583" spans="1:38" ht="15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8"/>
    </row>
    <row r="584" spans="1:38" ht="15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8"/>
    </row>
    <row r="585" spans="1:38" ht="15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8"/>
    </row>
    <row r="586" spans="1:38" ht="15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8"/>
    </row>
    <row r="587" spans="1:38" ht="15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8"/>
    </row>
    <row r="588" spans="1:38" ht="15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8"/>
    </row>
    <row r="589" spans="1:38" ht="15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8"/>
    </row>
    <row r="590" spans="1:38" ht="15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8"/>
    </row>
    <row r="591" spans="1:38" ht="15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8"/>
    </row>
    <row r="592" spans="1:38" ht="15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8"/>
    </row>
    <row r="593" spans="1:38" ht="15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8"/>
    </row>
    <row r="594" spans="1:38" ht="15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8"/>
    </row>
    <row r="595" spans="1:38" ht="15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8"/>
    </row>
    <row r="596" spans="1:38" ht="15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8"/>
    </row>
    <row r="597" spans="1:38" ht="15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8"/>
    </row>
    <row r="598" spans="1:38" ht="15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8"/>
    </row>
    <row r="599" spans="1:38" ht="15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8"/>
    </row>
    <row r="600" spans="1:38" ht="15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8"/>
    </row>
    <row r="601" spans="1:38" ht="15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8"/>
    </row>
    <row r="602" spans="1:38" ht="15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8"/>
    </row>
    <row r="603" spans="1:38" ht="15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8"/>
    </row>
    <row r="604" spans="1:38" ht="15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8"/>
    </row>
    <row r="605" spans="1:38" ht="15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8"/>
    </row>
    <row r="606" spans="1:38" ht="15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8"/>
    </row>
    <row r="607" spans="1:38" ht="15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8"/>
    </row>
    <row r="608" spans="1:38" ht="15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8"/>
    </row>
    <row r="609" spans="1:38" ht="15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8"/>
    </row>
    <row r="610" spans="1:38" ht="15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8"/>
    </row>
    <row r="611" spans="1:38" ht="15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8"/>
    </row>
    <row r="612" spans="1:38" ht="15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8"/>
    </row>
    <row r="613" spans="1:38" ht="15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8"/>
    </row>
    <row r="614" spans="1:38" ht="15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8"/>
    </row>
    <row r="615" spans="1:38" ht="15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8"/>
    </row>
    <row r="616" spans="1:38" ht="15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8"/>
    </row>
    <row r="617" spans="1:38" ht="15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8"/>
    </row>
    <row r="618" spans="1:38" ht="15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8"/>
    </row>
    <row r="619" spans="1:38" ht="15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8"/>
    </row>
    <row r="620" spans="1:38" ht="15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8"/>
    </row>
    <row r="621" spans="1:38" ht="15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8"/>
    </row>
    <row r="622" spans="1:38" ht="15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8"/>
    </row>
    <row r="623" spans="1:38" ht="15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8"/>
    </row>
    <row r="624" spans="1:38" ht="15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8"/>
    </row>
    <row r="625" spans="1:38" ht="15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8"/>
    </row>
    <row r="626" spans="1:38" ht="15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8"/>
    </row>
    <row r="627" spans="1:38" ht="15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8"/>
    </row>
    <row r="628" spans="1:38" ht="15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8"/>
    </row>
    <row r="629" spans="1:38" ht="15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8"/>
    </row>
    <row r="630" spans="1:38" ht="15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8"/>
    </row>
    <row r="631" spans="1:38" ht="15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8"/>
    </row>
    <row r="632" spans="1:38" ht="15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8"/>
    </row>
    <row r="633" spans="1:38" ht="15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8"/>
    </row>
    <row r="634" spans="1:38" ht="15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8"/>
    </row>
    <row r="635" spans="1:38" ht="15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8"/>
    </row>
    <row r="636" spans="1:38" ht="15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8"/>
    </row>
    <row r="637" spans="1:38" ht="15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8"/>
    </row>
    <row r="638" spans="1:38" ht="15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8"/>
    </row>
    <row r="639" spans="1:38" ht="15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8"/>
    </row>
    <row r="640" spans="1:38" ht="15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8"/>
    </row>
    <row r="641" spans="1:38" ht="15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8"/>
    </row>
    <row r="642" spans="1:38" ht="15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8"/>
    </row>
    <row r="643" spans="1:38" ht="15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8"/>
    </row>
    <row r="644" spans="1:38" ht="15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8"/>
    </row>
    <row r="645" spans="1:38" ht="15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8"/>
    </row>
    <row r="646" spans="1:38" ht="15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8"/>
    </row>
    <row r="647" spans="1:38" ht="15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8"/>
    </row>
    <row r="648" spans="1:38" ht="15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8"/>
    </row>
    <row r="649" spans="1:38" ht="15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8"/>
    </row>
    <row r="650" spans="1:38" ht="15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8"/>
    </row>
    <row r="651" spans="1:38" ht="15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8"/>
    </row>
    <row r="652" spans="1:38" ht="15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8"/>
    </row>
    <row r="653" spans="1:38" ht="15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8"/>
    </row>
    <row r="654" spans="1:38" ht="15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8"/>
    </row>
    <row r="655" spans="1:38" ht="15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8"/>
    </row>
    <row r="656" spans="1:38" ht="15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8"/>
    </row>
    <row r="657" spans="1:38" ht="15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8"/>
    </row>
    <row r="658" spans="1:38" ht="15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8"/>
    </row>
    <row r="659" spans="1:38" ht="15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8"/>
    </row>
    <row r="660" spans="1:38" ht="15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8"/>
    </row>
    <row r="661" spans="1:38" ht="15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8"/>
    </row>
    <row r="662" spans="1:38" ht="15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8"/>
    </row>
    <row r="663" spans="1:38" ht="15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8"/>
    </row>
    <row r="664" spans="1:38" ht="15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8"/>
    </row>
    <row r="665" spans="1:38" ht="15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8"/>
    </row>
    <row r="666" spans="1:38" ht="15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8"/>
    </row>
    <row r="667" spans="1:38" ht="15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8"/>
    </row>
    <row r="668" spans="1:38" ht="15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8"/>
    </row>
    <row r="669" spans="1:38" ht="15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8"/>
    </row>
    <row r="670" spans="1:38" ht="15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8"/>
    </row>
    <row r="671" spans="1:38" ht="15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8"/>
    </row>
    <row r="672" spans="1:38" ht="15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8"/>
    </row>
    <row r="673" spans="1:38" ht="15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8"/>
    </row>
    <row r="674" spans="1:38" ht="15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8"/>
    </row>
    <row r="675" spans="1:38" ht="15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8"/>
    </row>
    <row r="676" spans="1:38" ht="15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8"/>
    </row>
    <row r="677" spans="1:38" ht="15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8"/>
    </row>
    <row r="678" spans="1:38" ht="15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8"/>
    </row>
    <row r="679" spans="1:38" ht="15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8"/>
    </row>
    <row r="680" spans="1:38" ht="15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8"/>
    </row>
    <row r="681" spans="1:38" ht="15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8"/>
    </row>
    <row r="682" spans="1:38" ht="15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8"/>
    </row>
    <row r="683" spans="1:38" ht="15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8"/>
    </row>
    <row r="684" spans="1:38" ht="15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8"/>
    </row>
    <row r="685" spans="1:38" ht="15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8"/>
    </row>
    <row r="686" spans="1:38" ht="15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8"/>
    </row>
    <row r="687" spans="1:38" ht="15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8"/>
    </row>
    <row r="688" spans="1:38" ht="15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8"/>
    </row>
    <row r="689" spans="1:38" ht="15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8"/>
    </row>
    <row r="690" spans="1:38" ht="15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8"/>
    </row>
    <row r="691" spans="1:38" ht="15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8"/>
    </row>
    <row r="692" spans="1:38" ht="15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8"/>
    </row>
    <row r="693" spans="1:38" ht="15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8"/>
    </row>
    <row r="694" spans="1:38" ht="15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8"/>
    </row>
    <row r="695" spans="1:38" ht="15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8"/>
    </row>
    <row r="696" spans="1:38" ht="15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8"/>
    </row>
    <row r="697" spans="1:38" ht="15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8"/>
    </row>
    <row r="698" spans="1:38" ht="15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8"/>
    </row>
    <row r="699" spans="1:38" ht="15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8"/>
    </row>
    <row r="700" spans="1:38" ht="15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8"/>
    </row>
    <row r="701" spans="1:38" ht="15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8"/>
    </row>
    <row r="702" spans="1:38" ht="15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8"/>
    </row>
    <row r="703" spans="1:38" ht="15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8"/>
    </row>
    <row r="704" spans="1:38" ht="15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8"/>
    </row>
    <row r="705" spans="1:38" ht="15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8"/>
    </row>
    <row r="706" spans="1:38" ht="15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8"/>
    </row>
    <row r="707" spans="1:38" ht="15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8"/>
    </row>
    <row r="708" spans="1:38" ht="15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8"/>
    </row>
    <row r="709" spans="1:38" ht="15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8"/>
    </row>
    <row r="710" spans="1:38" ht="15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8"/>
    </row>
    <row r="711" spans="1:38" ht="15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8"/>
    </row>
    <row r="712" spans="1:38" ht="15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8"/>
    </row>
    <row r="713" spans="1:38" ht="15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8"/>
    </row>
    <row r="714" spans="1:38" ht="15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8"/>
    </row>
    <row r="715" spans="1:38" ht="15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8"/>
    </row>
    <row r="716" spans="1:38" ht="15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8"/>
    </row>
    <row r="717" spans="1:38" ht="15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8"/>
    </row>
    <row r="718" spans="1:38" ht="15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8"/>
    </row>
    <row r="719" spans="1:38" ht="15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8"/>
    </row>
    <row r="720" spans="1:38" ht="15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8"/>
    </row>
    <row r="721" spans="1:38" ht="15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8"/>
    </row>
    <row r="722" spans="1:38" ht="15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8"/>
    </row>
    <row r="723" spans="1:38" ht="15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8"/>
    </row>
    <row r="724" spans="1:38" ht="15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8"/>
    </row>
    <row r="725" spans="1:38" ht="15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8"/>
    </row>
    <row r="726" spans="1:38" ht="15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8"/>
    </row>
    <row r="727" spans="1:38" ht="15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8"/>
    </row>
    <row r="728" spans="1:38" ht="15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8"/>
    </row>
    <row r="729" spans="1:38" ht="15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8"/>
    </row>
    <row r="730" spans="1:38" ht="15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8"/>
    </row>
    <row r="731" spans="1:38" ht="15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8"/>
    </row>
    <row r="732" spans="1:38" ht="15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8"/>
    </row>
    <row r="733" spans="1:38" ht="15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8"/>
    </row>
    <row r="734" spans="1:38" ht="15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8"/>
    </row>
    <row r="735" spans="1:38" ht="15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8"/>
    </row>
    <row r="736" spans="1:38" ht="15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8"/>
    </row>
    <row r="737" spans="1:38" ht="15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8"/>
    </row>
    <row r="738" spans="1:38" ht="15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8"/>
    </row>
    <row r="739" spans="1:38" ht="15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8"/>
    </row>
    <row r="740" spans="1:38" ht="15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8"/>
    </row>
    <row r="741" spans="1:38" ht="15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8"/>
    </row>
    <row r="742" spans="1:38" ht="15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8"/>
    </row>
    <row r="743" spans="1:38" ht="15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8"/>
    </row>
    <row r="744" spans="1:38" ht="15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8"/>
    </row>
    <row r="745" spans="1:38" ht="15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8"/>
    </row>
    <row r="746" spans="1:38" ht="15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8"/>
    </row>
    <row r="747" spans="1:38" ht="15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8"/>
    </row>
    <row r="748" spans="1:38" ht="15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8"/>
    </row>
    <row r="749" spans="1:38" ht="15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8"/>
    </row>
    <row r="750" spans="1:38" ht="15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8"/>
    </row>
    <row r="751" spans="1:38" ht="15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8"/>
    </row>
    <row r="752" spans="1:38" ht="15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8"/>
    </row>
    <row r="753" spans="1:38" ht="15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8"/>
    </row>
    <row r="754" spans="1:38" ht="15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8"/>
    </row>
    <row r="755" spans="1:38" ht="15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8"/>
    </row>
    <row r="756" spans="1:38" ht="15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8"/>
    </row>
    <row r="757" spans="1:38" ht="15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8"/>
    </row>
    <row r="758" spans="1:38" ht="15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8"/>
    </row>
    <row r="759" spans="1:38" ht="15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8"/>
    </row>
    <row r="760" spans="1:38" ht="15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8"/>
    </row>
    <row r="761" spans="1:38" ht="15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8"/>
    </row>
    <row r="762" spans="1:38" ht="15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8"/>
    </row>
    <row r="763" spans="1:38" ht="15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8"/>
    </row>
    <row r="764" spans="1:38" ht="15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8"/>
    </row>
    <row r="765" spans="1:38" ht="15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8"/>
    </row>
    <row r="766" spans="1:38" ht="15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8"/>
    </row>
    <row r="767" spans="1:38" ht="15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8"/>
    </row>
    <row r="768" spans="1:38" ht="15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8"/>
    </row>
    <row r="769" spans="1:38" ht="15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8"/>
    </row>
    <row r="770" spans="1:38" ht="15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8"/>
    </row>
    <row r="771" spans="1:38" ht="15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8"/>
    </row>
    <row r="772" spans="1:38" ht="15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8"/>
    </row>
    <row r="773" spans="1:38" ht="15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8"/>
    </row>
    <row r="774" spans="1:38" ht="15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8"/>
    </row>
    <row r="775" spans="1:38" ht="15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8"/>
    </row>
    <row r="776" spans="1:38" ht="15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8"/>
    </row>
    <row r="777" spans="1:38" ht="15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8"/>
    </row>
    <row r="778" spans="1:38" ht="15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8"/>
    </row>
    <row r="779" spans="1:38" ht="15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8"/>
    </row>
    <row r="780" spans="1:38" ht="15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8"/>
    </row>
    <row r="781" spans="1:38" ht="15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8"/>
    </row>
    <row r="782" spans="1:38" ht="15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8"/>
    </row>
    <row r="783" spans="1:38" ht="15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8"/>
    </row>
    <row r="784" spans="1:38" ht="15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8"/>
    </row>
    <row r="785" spans="1:38" ht="15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8"/>
    </row>
    <row r="786" spans="1:38" ht="15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8"/>
    </row>
    <row r="787" spans="1:38" ht="15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8"/>
    </row>
    <row r="788" spans="1:38" ht="15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8"/>
    </row>
    <row r="789" spans="1:38" ht="15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8"/>
    </row>
    <row r="790" spans="1:38" ht="15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8"/>
    </row>
    <row r="791" spans="1:38" ht="15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8"/>
    </row>
    <row r="792" spans="1:38" ht="15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8"/>
    </row>
    <row r="793" spans="1:38" ht="15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8"/>
    </row>
    <row r="794" spans="1:38" ht="15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8"/>
    </row>
    <row r="795" spans="1:38" ht="15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8"/>
    </row>
    <row r="796" spans="1:38" ht="15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8"/>
    </row>
    <row r="797" spans="1:38" ht="15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8"/>
    </row>
    <row r="798" spans="1:38" ht="15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8"/>
    </row>
    <row r="799" spans="1:38" ht="15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8"/>
    </row>
    <row r="800" spans="1:38" ht="15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8"/>
    </row>
    <row r="801" spans="1:38" ht="15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8"/>
    </row>
    <row r="802" spans="1:38" ht="15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8"/>
    </row>
    <row r="803" spans="1:38" ht="15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8"/>
    </row>
    <row r="804" spans="1:38" ht="15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8"/>
    </row>
    <row r="805" spans="1:38" ht="15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8"/>
    </row>
    <row r="806" spans="1:38" ht="15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8"/>
    </row>
    <row r="807" spans="1:38" ht="15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8"/>
    </row>
    <row r="808" spans="1:38" ht="15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8"/>
    </row>
    <row r="809" spans="1:38" ht="15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8"/>
    </row>
    <row r="810" spans="1:38" ht="15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8"/>
    </row>
    <row r="811" spans="1:38" ht="15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8"/>
    </row>
    <row r="812" spans="1:38" ht="15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8"/>
    </row>
    <row r="813" spans="1:38" ht="15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8"/>
    </row>
    <row r="814" spans="1:38" ht="15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8"/>
    </row>
    <row r="815" spans="1:38" ht="15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8"/>
    </row>
    <row r="816" spans="1:38" ht="15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8"/>
    </row>
    <row r="817" spans="1:38" ht="15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8"/>
    </row>
    <row r="818" spans="1:38" ht="15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8"/>
    </row>
    <row r="819" spans="1:38" ht="15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8"/>
    </row>
    <row r="820" spans="1:38" ht="15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8"/>
    </row>
    <row r="821" spans="1:38" ht="15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8"/>
    </row>
    <row r="822" spans="1:38" ht="15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8"/>
    </row>
    <row r="823" spans="1:38" ht="15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8"/>
    </row>
    <row r="824" spans="1:38" ht="15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8"/>
    </row>
    <row r="825" spans="1:38" ht="15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8"/>
    </row>
    <row r="826" spans="1:38" ht="15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8"/>
    </row>
    <row r="827" spans="1:38" ht="15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8"/>
    </row>
    <row r="828" spans="1:38" ht="15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8"/>
    </row>
    <row r="829" spans="1:38" ht="15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8"/>
    </row>
    <row r="830" spans="1:38" ht="15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8"/>
    </row>
    <row r="831" spans="1:38" ht="15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8"/>
    </row>
    <row r="832" spans="1:38" ht="15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8"/>
    </row>
    <row r="833" spans="1:38" ht="15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8"/>
    </row>
    <row r="834" spans="1:38" ht="15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8"/>
    </row>
    <row r="835" spans="1:38" ht="15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8"/>
    </row>
    <row r="836" spans="1:38" ht="15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8"/>
    </row>
    <row r="837" spans="1:38" ht="15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8"/>
    </row>
    <row r="838" spans="1:38" ht="15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8"/>
    </row>
    <row r="839" spans="1:38" ht="15" x14ac:dyDescent="0.2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8"/>
    </row>
    <row r="840" spans="1:38" ht="15" x14ac:dyDescent="0.2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8"/>
    </row>
    <row r="841" spans="1:38" ht="15" x14ac:dyDescent="0.2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8"/>
    </row>
    <row r="842" spans="1:38" ht="15" x14ac:dyDescent="0.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8"/>
    </row>
    <row r="843" spans="1:38" ht="15" x14ac:dyDescent="0.2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8"/>
    </row>
    <row r="844" spans="1:38" ht="15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8"/>
    </row>
    <row r="845" spans="1:38" ht="15" x14ac:dyDescent="0.2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8"/>
    </row>
    <row r="846" spans="1:38" ht="15" x14ac:dyDescent="0.2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8"/>
    </row>
    <row r="847" spans="1:38" ht="15" x14ac:dyDescent="0.2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8"/>
    </row>
    <row r="848" spans="1:38" ht="15" x14ac:dyDescent="0.2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8"/>
    </row>
    <row r="849" spans="1:38" ht="15" x14ac:dyDescent="0.2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8"/>
    </row>
    <row r="850" spans="1:38" ht="15" x14ac:dyDescent="0.2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8"/>
    </row>
    <row r="851" spans="1:38" ht="15" x14ac:dyDescent="0.2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8"/>
    </row>
    <row r="852" spans="1:38" ht="15" x14ac:dyDescent="0.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8"/>
    </row>
    <row r="853" spans="1:38" ht="15" x14ac:dyDescent="0.2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8"/>
    </row>
    <row r="854" spans="1:38" ht="15" x14ac:dyDescent="0.2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8"/>
    </row>
    <row r="855" spans="1:38" ht="15" x14ac:dyDescent="0.2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8"/>
    </row>
    <row r="856" spans="1:38" ht="15" x14ac:dyDescent="0.2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8"/>
    </row>
    <row r="857" spans="1:38" ht="15" x14ac:dyDescent="0.2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8"/>
    </row>
    <row r="858" spans="1:38" ht="15" x14ac:dyDescent="0.2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8"/>
    </row>
    <row r="859" spans="1:38" ht="15" x14ac:dyDescent="0.2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8"/>
    </row>
    <row r="860" spans="1:38" ht="15" x14ac:dyDescent="0.2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8"/>
    </row>
    <row r="861" spans="1:38" ht="15" x14ac:dyDescent="0.2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8"/>
    </row>
    <row r="862" spans="1:38" ht="15" x14ac:dyDescent="0.2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8"/>
    </row>
    <row r="863" spans="1:38" ht="15" x14ac:dyDescent="0.2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8"/>
    </row>
    <row r="864" spans="1:38" ht="15" x14ac:dyDescent="0.2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8"/>
    </row>
    <row r="865" spans="1:38" ht="15" x14ac:dyDescent="0.2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8"/>
    </row>
    <row r="866" spans="1:38" ht="15" x14ac:dyDescent="0.2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8"/>
    </row>
    <row r="867" spans="1:38" ht="15" x14ac:dyDescent="0.2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8"/>
    </row>
    <row r="868" spans="1:38" ht="15" x14ac:dyDescent="0.2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8"/>
    </row>
    <row r="869" spans="1:38" ht="15" x14ac:dyDescent="0.2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8"/>
    </row>
    <row r="870" spans="1:38" ht="15" x14ac:dyDescent="0.2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8"/>
    </row>
    <row r="871" spans="1:38" ht="15" x14ac:dyDescent="0.2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8"/>
    </row>
    <row r="872" spans="1:38" ht="15" x14ac:dyDescent="0.2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8"/>
    </row>
    <row r="873" spans="1:38" ht="15" x14ac:dyDescent="0.2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8"/>
    </row>
    <row r="874" spans="1:38" ht="15" x14ac:dyDescent="0.2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8"/>
    </row>
    <row r="875" spans="1:38" ht="15" x14ac:dyDescent="0.2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8"/>
    </row>
    <row r="876" spans="1:38" ht="15" x14ac:dyDescent="0.2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8"/>
    </row>
    <row r="877" spans="1:38" ht="15" x14ac:dyDescent="0.2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8"/>
    </row>
    <row r="878" spans="1:38" ht="15" x14ac:dyDescent="0.2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8"/>
    </row>
    <row r="879" spans="1:38" ht="15" x14ac:dyDescent="0.2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8"/>
    </row>
    <row r="880" spans="1:38" ht="15" x14ac:dyDescent="0.2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8"/>
    </row>
    <row r="881" spans="1:38" ht="15" x14ac:dyDescent="0.2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8"/>
    </row>
    <row r="882" spans="1:38" ht="15" x14ac:dyDescent="0.2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8"/>
    </row>
    <row r="883" spans="1:38" ht="15" x14ac:dyDescent="0.2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8"/>
    </row>
    <row r="884" spans="1:38" ht="15" x14ac:dyDescent="0.2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8"/>
    </row>
    <row r="885" spans="1:38" ht="15" x14ac:dyDescent="0.2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8"/>
    </row>
    <row r="886" spans="1:38" ht="15" x14ac:dyDescent="0.2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8"/>
    </row>
    <row r="887" spans="1:38" ht="15" x14ac:dyDescent="0.2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8"/>
    </row>
    <row r="888" spans="1:38" ht="15" x14ac:dyDescent="0.2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8"/>
    </row>
    <row r="889" spans="1:38" ht="15" x14ac:dyDescent="0.2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8"/>
    </row>
    <row r="890" spans="1:38" ht="15" x14ac:dyDescent="0.2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8"/>
    </row>
    <row r="891" spans="1:38" ht="15" x14ac:dyDescent="0.2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8"/>
    </row>
    <row r="892" spans="1:38" ht="15" x14ac:dyDescent="0.2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8"/>
    </row>
    <row r="893" spans="1:38" ht="15" x14ac:dyDescent="0.2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8"/>
    </row>
    <row r="894" spans="1:38" ht="15" x14ac:dyDescent="0.2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8"/>
    </row>
    <row r="895" spans="1:38" ht="15" x14ac:dyDescent="0.2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8"/>
    </row>
    <row r="896" spans="1:38" ht="15" x14ac:dyDescent="0.2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8"/>
    </row>
    <row r="897" spans="1:38" ht="15" x14ac:dyDescent="0.2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8"/>
    </row>
    <row r="898" spans="1:38" ht="15" x14ac:dyDescent="0.2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8"/>
    </row>
    <row r="899" spans="1:38" ht="15" x14ac:dyDescent="0.2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8"/>
    </row>
    <row r="900" spans="1:38" ht="15" x14ac:dyDescent="0.2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8"/>
    </row>
    <row r="901" spans="1:38" ht="15" x14ac:dyDescent="0.2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8"/>
    </row>
    <row r="902" spans="1:38" ht="15" x14ac:dyDescent="0.2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8"/>
    </row>
    <row r="903" spans="1:38" ht="15" x14ac:dyDescent="0.2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8"/>
    </row>
    <row r="904" spans="1:38" ht="15" x14ac:dyDescent="0.2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8"/>
    </row>
    <row r="905" spans="1:38" ht="15" x14ac:dyDescent="0.2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8"/>
    </row>
    <row r="906" spans="1:38" ht="15" x14ac:dyDescent="0.2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8"/>
    </row>
    <row r="907" spans="1:38" ht="15" x14ac:dyDescent="0.2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8"/>
    </row>
    <row r="908" spans="1:38" ht="15" x14ac:dyDescent="0.2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8"/>
    </row>
    <row r="909" spans="1:38" ht="15" x14ac:dyDescent="0.2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8"/>
    </row>
    <row r="910" spans="1:38" ht="15" x14ac:dyDescent="0.2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8"/>
    </row>
    <row r="911" spans="1:38" ht="15" x14ac:dyDescent="0.2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8"/>
    </row>
    <row r="912" spans="1:38" ht="15" x14ac:dyDescent="0.2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8"/>
    </row>
    <row r="913" spans="1:38" ht="15" x14ac:dyDescent="0.2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8"/>
    </row>
    <row r="914" spans="1:38" ht="15" x14ac:dyDescent="0.2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8"/>
    </row>
    <row r="915" spans="1:38" ht="15" x14ac:dyDescent="0.2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8"/>
    </row>
    <row r="916" spans="1:38" ht="15" x14ac:dyDescent="0.2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8"/>
    </row>
    <row r="917" spans="1:38" ht="15" x14ac:dyDescent="0.2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8"/>
    </row>
    <row r="918" spans="1:38" ht="15" x14ac:dyDescent="0.2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8"/>
    </row>
    <row r="919" spans="1:38" ht="15" x14ac:dyDescent="0.2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8"/>
    </row>
    <row r="920" spans="1:38" ht="15" x14ac:dyDescent="0.2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8"/>
    </row>
    <row r="921" spans="1:38" ht="15" x14ac:dyDescent="0.2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8"/>
    </row>
    <row r="922" spans="1:38" ht="15" x14ac:dyDescent="0.2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8"/>
    </row>
    <row r="923" spans="1:38" ht="15" x14ac:dyDescent="0.2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8"/>
    </row>
    <row r="924" spans="1:38" ht="15" x14ac:dyDescent="0.2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8"/>
    </row>
    <row r="925" spans="1:38" ht="15" x14ac:dyDescent="0.2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8"/>
    </row>
    <row r="926" spans="1:38" ht="15" x14ac:dyDescent="0.2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8"/>
    </row>
    <row r="927" spans="1:38" ht="15" x14ac:dyDescent="0.2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8"/>
    </row>
    <row r="928" spans="1:38" ht="15" x14ac:dyDescent="0.2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8"/>
    </row>
    <row r="929" spans="1:38" ht="15" x14ac:dyDescent="0.2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8"/>
    </row>
    <row r="930" spans="1:38" ht="15" x14ac:dyDescent="0.2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8"/>
    </row>
    <row r="931" spans="1:38" ht="15" x14ac:dyDescent="0.2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8"/>
    </row>
    <row r="932" spans="1:38" ht="15" x14ac:dyDescent="0.2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8"/>
    </row>
    <row r="933" spans="1:38" ht="15" x14ac:dyDescent="0.2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8"/>
    </row>
    <row r="934" spans="1:38" ht="15" x14ac:dyDescent="0.2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8"/>
    </row>
    <row r="935" spans="1:38" ht="15" x14ac:dyDescent="0.2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8"/>
    </row>
    <row r="936" spans="1:38" ht="15" x14ac:dyDescent="0.2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8"/>
    </row>
    <row r="937" spans="1:38" ht="15" x14ac:dyDescent="0.2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8"/>
    </row>
    <row r="938" spans="1:38" ht="15" x14ac:dyDescent="0.2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8"/>
    </row>
    <row r="939" spans="1:38" ht="15" x14ac:dyDescent="0.2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8"/>
    </row>
    <row r="940" spans="1:38" ht="15" x14ac:dyDescent="0.2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8"/>
    </row>
    <row r="941" spans="1:38" ht="15" x14ac:dyDescent="0.2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8"/>
    </row>
    <row r="942" spans="1:38" ht="15" x14ac:dyDescent="0.2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8"/>
    </row>
    <row r="943" spans="1:38" ht="15" x14ac:dyDescent="0.2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8"/>
    </row>
    <row r="944" spans="1:38" ht="15" x14ac:dyDescent="0.2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8"/>
    </row>
    <row r="945" spans="1:38" ht="15" x14ac:dyDescent="0.2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8"/>
    </row>
    <row r="946" spans="1:38" ht="15" x14ac:dyDescent="0.2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8"/>
    </row>
    <row r="947" spans="1:38" ht="15" x14ac:dyDescent="0.2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8"/>
    </row>
    <row r="948" spans="1:38" ht="15" x14ac:dyDescent="0.2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8"/>
    </row>
    <row r="949" spans="1:38" ht="15" x14ac:dyDescent="0.2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8"/>
    </row>
    <row r="950" spans="1:38" ht="15" x14ac:dyDescent="0.2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8"/>
    </row>
    <row r="951" spans="1:38" ht="15" x14ac:dyDescent="0.2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8"/>
    </row>
    <row r="952" spans="1:38" ht="15" x14ac:dyDescent="0.2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8"/>
    </row>
    <row r="953" spans="1:38" ht="15" x14ac:dyDescent="0.2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8"/>
    </row>
    <row r="954" spans="1:38" ht="15" x14ac:dyDescent="0.2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8"/>
    </row>
    <row r="955" spans="1:38" ht="15" x14ac:dyDescent="0.2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8"/>
    </row>
    <row r="956" spans="1:38" ht="15" x14ac:dyDescent="0.2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8"/>
    </row>
    <row r="957" spans="1:38" ht="15" x14ac:dyDescent="0.2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8"/>
    </row>
    <row r="958" spans="1:38" ht="15" x14ac:dyDescent="0.2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8"/>
    </row>
    <row r="959" spans="1:38" ht="15" x14ac:dyDescent="0.2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8"/>
    </row>
    <row r="960" spans="1:38" ht="15" x14ac:dyDescent="0.2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8"/>
    </row>
    <row r="961" spans="1:38" ht="15" x14ac:dyDescent="0.2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8"/>
    </row>
    <row r="962" spans="1:38" ht="15" x14ac:dyDescent="0.2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8"/>
    </row>
    <row r="963" spans="1:38" ht="15" x14ac:dyDescent="0.2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8"/>
    </row>
    <row r="964" spans="1:38" ht="15" x14ac:dyDescent="0.2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8"/>
    </row>
    <row r="965" spans="1:38" ht="15" x14ac:dyDescent="0.2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8"/>
    </row>
    <row r="966" spans="1:38" ht="15" x14ac:dyDescent="0.2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8"/>
    </row>
    <row r="967" spans="1:38" ht="15" x14ac:dyDescent="0.2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8"/>
    </row>
    <row r="968" spans="1:38" ht="15" x14ac:dyDescent="0.2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8"/>
    </row>
    <row r="969" spans="1:38" ht="15" x14ac:dyDescent="0.2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8"/>
    </row>
    <row r="970" spans="1:38" ht="15" x14ac:dyDescent="0.2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8"/>
    </row>
    <row r="971" spans="1:38" ht="15" x14ac:dyDescent="0.2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8"/>
    </row>
    <row r="972" spans="1:38" ht="15" x14ac:dyDescent="0.2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8"/>
    </row>
    <row r="973" spans="1:38" ht="15" x14ac:dyDescent="0.2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8"/>
    </row>
    <row r="974" spans="1:38" ht="15" x14ac:dyDescent="0.2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8"/>
    </row>
    <row r="975" spans="1:38" ht="15" x14ac:dyDescent="0.2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8"/>
    </row>
    <row r="976" spans="1:38" ht="15" x14ac:dyDescent="0.2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8"/>
    </row>
    <row r="977" spans="1:38" ht="15" x14ac:dyDescent="0.2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8"/>
    </row>
    <row r="978" spans="1:38" ht="15" x14ac:dyDescent="0.2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8"/>
    </row>
    <row r="979" spans="1:38" ht="15" x14ac:dyDescent="0.2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8"/>
    </row>
    <row r="980" spans="1:38" ht="15" x14ac:dyDescent="0.2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8"/>
    </row>
    <row r="981" spans="1:38" ht="15" x14ac:dyDescent="0.2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8"/>
    </row>
    <row r="982" spans="1:38" ht="15" x14ac:dyDescent="0.2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8"/>
    </row>
    <row r="983" spans="1:38" ht="15" x14ac:dyDescent="0.2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8"/>
    </row>
    <row r="984" spans="1:38" ht="15" x14ac:dyDescent="0.2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8"/>
    </row>
    <row r="985" spans="1:38" ht="15" x14ac:dyDescent="0.2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8"/>
    </row>
    <row r="986" spans="1:38" ht="15" x14ac:dyDescent="0.2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8"/>
    </row>
    <row r="987" spans="1:38" ht="15" x14ac:dyDescent="0.2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8"/>
    </row>
    <row r="988" spans="1:38" ht="15" x14ac:dyDescent="0.2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8"/>
    </row>
    <row r="989" spans="1:38" ht="15" x14ac:dyDescent="0.2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8"/>
    </row>
    <row r="990" spans="1:38" ht="15" x14ac:dyDescent="0.2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8"/>
    </row>
    <row r="991" spans="1:38" ht="15" x14ac:dyDescent="0.2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8"/>
    </row>
    <row r="992" spans="1:38" ht="15" x14ac:dyDescent="0.2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8"/>
    </row>
    <row r="993" spans="1:38" ht="15" x14ac:dyDescent="0.2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8"/>
    </row>
    <row r="994" spans="1:38" ht="15" x14ac:dyDescent="0.2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8"/>
    </row>
    <row r="995" spans="1:38" ht="15" x14ac:dyDescent="0.2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8"/>
    </row>
    <row r="996" spans="1:38" ht="15" x14ac:dyDescent="0.2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8"/>
    </row>
    <row r="997" spans="1:38" ht="15" x14ac:dyDescent="0.2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8"/>
    </row>
    <row r="998" spans="1:38" ht="15" x14ac:dyDescent="0.2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8"/>
    </row>
    <row r="999" spans="1:38" ht="15" x14ac:dyDescent="0.2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8"/>
    </row>
    <row r="1000" spans="1:38" ht="15" x14ac:dyDescent="0.2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8"/>
    </row>
    <row r="1001" spans="1:38" ht="15" x14ac:dyDescent="0.2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8"/>
    </row>
    <row r="1002" spans="1:38" ht="15" x14ac:dyDescent="0.2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8"/>
    </row>
    <row r="1003" spans="1:38" ht="15" x14ac:dyDescent="0.2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8"/>
    </row>
    <row r="1004" spans="1:38" ht="15" x14ac:dyDescent="0.2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8"/>
    </row>
    <row r="1005" spans="1:38" ht="15" x14ac:dyDescent="0.2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8"/>
    </row>
    <row r="1006" spans="1:38" ht="15" x14ac:dyDescent="0.2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8"/>
    </row>
    <row r="1007" spans="1:38" ht="15" x14ac:dyDescent="0.2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8"/>
    </row>
    <row r="1008" spans="1:38" ht="15" x14ac:dyDescent="0.2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8"/>
    </row>
    <row r="1009" spans="1:38" ht="15" x14ac:dyDescent="0.2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8"/>
    </row>
    <row r="1010" spans="1:38" ht="15" x14ac:dyDescent="0.2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8"/>
    </row>
    <row r="1011" spans="1:38" ht="15" x14ac:dyDescent="0.2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8"/>
    </row>
    <row r="1012" spans="1:38" ht="15" x14ac:dyDescent="0.2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8"/>
    </row>
    <row r="1013" spans="1:38" ht="15" x14ac:dyDescent="0.2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8"/>
    </row>
    <row r="1014" spans="1:38" ht="15" x14ac:dyDescent="0.2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8"/>
    </row>
    <row r="1015" spans="1:38" ht="15" x14ac:dyDescent="0.2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8"/>
    </row>
    <row r="1016" spans="1:38" ht="15" x14ac:dyDescent="0.2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8"/>
    </row>
    <row r="1017" spans="1:38" ht="15" x14ac:dyDescent="0.2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8"/>
    </row>
    <row r="1018" spans="1:38" ht="15" x14ac:dyDescent="0.2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8"/>
    </row>
    <row r="1019" spans="1:38" ht="15" x14ac:dyDescent="0.2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8"/>
    </row>
    <row r="1020" spans="1:38" ht="15" x14ac:dyDescent="0.2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8"/>
    </row>
    <row r="1021" spans="1:38" ht="15" x14ac:dyDescent="0.2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8"/>
    </row>
    <row r="1022" spans="1:38" ht="15" x14ac:dyDescent="0.2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8"/>
    </row>
    <row r="1023" spans="1:38" ht="15" x14ac:dyDescent="0.2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8"/>
    </row>
    <row r="1024" spans="1:38" ht="15" x14ac:dyDescent="0.2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8"/>
    </row>
    <row r="1025" spans="1:38" ht="15" x14ac:dyDescent="0.2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8"/>
    </row>
    <row r="1026" spans="1:38" ht="15" x14ac:dyDescent="0.2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8"/>
    </row>
    <row r="1027" spans="1:38" ht="15" x14ac:dyDescent="0.2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8"/>
    </row>
    <row r="1028" spans="1:38" ht="15" x14ac:dyDescent="0.2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8"/>
    </row>
    <row r="1029" spans="1:38" ht="15" x14ac:dyDescent="0.2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8"/>
    </row>
    <row r="1030" spans="1:38" ht="15" x14ac:dyDescent="0.2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8"/>
    </row>
    <row r="1031" spans="1:38" ht="15" x14ac:dyDescent="0.2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8"/>
    </row>
    <row r="1032" spans="1:38" ht="15" x14ac:dyDescent="0.2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8"/>
    </row>
    <row r="1033" spans="1:38" ht="15" x14ac:dyDescent="0.2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8"/>
    </row>
    <row r="1034" spans="1:38" ht="15" x14ac:dyDescent="0.2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8"/>
    </row>
    <row r="1035" spans="1:38" ht="15" x14ac:dyDescent="0.2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8"/>
    </row>
    <row r="1036" spans="1:38" ht="15" x14ac:dyDescent="0.2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8"/>
    </row>
    <row r="1037" spans="1:38" ht="15" x14ac:dyDescent="0.2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8"/>
    </row>
    <row r="1038" spans="1:38" ht="15" x14ac:dyDescent="0.2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8"/>
    </row>
    <row r="1039" spans="1:38" ht="15" x14ac:dyDescent="0.2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8"/>
    </row>
    <row r="1040" spans="1:38" ht="15" x14ac:dyDescent="0.2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8"/>
    </row>
    <row r="1041" spans="1:38" ht="15" x14ac:dyDescent="0.2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8"/>
    </row>
    <row r="1042" spans="1:38" ht="15" x14ac:dyDescent="0.2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8"/>
    </row>
    <row r="1043" spans="1:38" ht="15" x14ac:dyDescent="0.2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8"/>
    </row>
    <row r="1044" spans="1:38" ht="15" x14ac:dyDescent="0.2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8"/>
    </row>
    <row r="1045" spans="1:38" ht="15" x14ac:dyDescent="0.2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8"/>
    </row>
    <row r="1046" spans="1:38" ht="15" x14ac:dyDescent="0.2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8"/>
    </row>
    <row r="1047" spans="1:38" ht="15" x14ac:dyDescent="0.2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8"/>
    </row>
    <row r="1048" spans="1:38" ht="15" x14ac:dyDescent="0.2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8"/>
    </row>
    <row r="1049" spans="1:38" ht="15" x14ac:dyDescent="0.2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8"/>
    </row>
    <row r="1050" spans="1:38" ht="15" x14ac:dyDescent="0.2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8"/>
    </row>
    <row r="1051" spans="1:38" ht="15" x14ac:dyDescent="0.2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8"/>
    </row>
    <row r="1052" spans="1:38" ht="15" x14ac:dyDescent="0.2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8"/>
    </row>
    <row r="1053" spans="1:38" ht="15" x14ac:dyDescent="0.2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8"/>
    </row>
    <row r="1054" spans="1:38" ht="15" x14ac:dyDescent="0.2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8"/>
    </row>
    <row r="1055" spans="1:38" ht="15" x14ac:dyDescent="0.2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8"/>
    </row>
    <row r="1056" spans="1:38" ht="15" x14ac:dyDescent="0.2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8"/>
    </row>
    <row r="1057" spans="1:38" ht="15" x14ac:dyDescent="0.2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8"/>
    </row>
    <row r="1058" spans="1:38" ht="15" x14ac:dyDescent="0.2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8"/>
    </row>
    <row r="1059" spans="1:38" ht="15" x14ac:dyDescent="0.2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8"/>
    </row>
    <row r="1060" spans="1:38" ht="15" x14ac:dyDescent="0.2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8"/>
    </row>
    <row r="1061" spans="1:38" ht="15" x14ac:dyDescent="0.2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8"/>
    </row>
    <row r="1062" spans="1:38" ht="15" x14ac:dyDescent="0.2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8"/>
    </row>
    <row r="1063" spans="1:38" ht="15" x14ac:dyDescent="0.2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8"/>
    </row>
    <row r="1064" spans="1:38" ht="15" x14ac:dyDescent="0.2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8"/>
    </row>
    <row r="1065" spans="1:38" ht="15" x14ac:dyDescent="0.2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8"/>
    </row>
    <row r="1066" spans="1:38" ht="15" x14ac:dyDescent="0.2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8"/>
    </row>
    <row r="1067" spans="1:38" ht="15" x14ac:dyDescent="0.2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8"/>
    </row>
    <row r="1068" spans="1:38" ht="15" x14ac:dyDescent="0.2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8"/>
    </row>
    <row r="1069" spans="1:38" ht="15" x14ac:dyDescent="0.2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8"/>
    </row>
    <row r="1070" spans="1:38" ht="15" x14ac:dyDescent="0.2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8"/>
    </row>
    <row r="1071" spans="1:38" ht="15" x14ac:dyDescent="0.2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8"/>
    </row>
    <row r="1072" spans="1:38" ht="15" x14ac:dyDescent="0.2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8"/>
    </row>
    <row r="1073" spans="1:38" ht="15" x14ac:dyDescent="0.2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8"/>
    </row>
    <row r="1074" spans="1:38" ht="15" x14ac:dyDescent="0.2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8"/>
    </row>
    <row r="1075" spans="1:38" ht="15" x14ac:dyDescent="0.2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8"/>
    </row>
    <row r="1076" spans="1:38" ht="15" x14ac:dyDescent="0.2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8"/>
    </row>
    <row r="1077" spans="1:38" ht="15" x14ac:dyDescent="0.2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8"/>
    </row>
    <row r="1078" spans="1:38" ht="15" x14ac:dyDescent="0.2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8"/>
    </row>
    <row r="1079" spans="1:38" ht="15" x14ac:dyDescent="0.2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8"/>
    </row>
    <row r="1080" spans="1:38" ht="15" x14ac:dyDescent="0.2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8"/>
    </row>
    <row r="1081" spans="1:38" ht="15" x14ac:dyDescent="0.2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8"/>
    </row>
    <row r="1082" spans="1:38" ht="15" x14ac:dyDescent="0.2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8"/>
    </row>
    <row r="1083" spans="1:38" ht="15" x14ac:dyDescent="0.2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8"/>
    </row>
    <row r="1084" spans="1:38" ht="15" x14ac:dyDescent="0.2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8"/>
    </row>
    <row r="1085" spans="1:38" ht="15" x14ac:dyDescent="0.2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8"/>
    </row>
    <row r="1086" spans="1:38" ht="15" x14ac:dyDescent="0.2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8"/>
    </row>
    <row r="1087" spans="1:38" ht="15" x14ac:dyDescent="0.2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8"/>
    </row>
    <row r="1088" spans="1:38" ht="15" x14ac:dyDescent="0.2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8"/>
    </row>
    <row r="1089" spans="1:38" ht="15" x14ac:dyDescent="0.2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8"/>
    </row>
    <row r="1090" spans="1:38" ht="15" x14ac:dyDescent="0.2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8"/>
    </row>
    <row r="1091" spans="1:38" x14ac:dyDescent="0.2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</row>
    <row r="1092" spans="1:38" x14ac:dyDescent="0.2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</row>
    <row r="1093" spans="1:38" x14ac:dyDescent="0.2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</row>
    <row r="1094" spans="1:38" x14ac:dyDescent="0.2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</row>
    <row r="1095" spans="1:38" x14ac:dyDescent="0.2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</row>
    <row r="1096" spans="1:38" x14ac:dyDescent="0.2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</row>
    <row r="1097" spans="1:38" x14ac:dyDescent="0.2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</row>
    <row r="1098" spans="1:38" x14ac:dyDescent="0.2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</row>
    <row r="1099" spans="1:38" x14ac:dyDescent="0.2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</row>
    <row r="1100" spans="1:38" x14ac:dyDescent="0.2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</row>
    <row r="1101" spans="1:38" x14ac:dyDescent="0.2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</row>
    <row r="1102" spans="1:38" x14ac:dyDescent="0.2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</row>
    <row r="1103" spans="1:38" x14ac:dyDescent="0.2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</row>
    <row r="1104" spans="1:38" x14ac:dyDescent="0.2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</row>
    <row r="1105" spans="1:38" x14ac:dyDescent="0.2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</row>
    <row r="1106" spans="1:38" x14ac:dyDescent="0.2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</row>
    <row r="1107" spans="1:38" x14ac:dyDescent="0.2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</row>
    <row r="1108" spans="1:38" x14ac:dyDescent="0.2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</row>
    <row r="1109" spans="1:38" x14ac:dyDescent="0.2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</row>
    <row r="1110" spans="1:38" x14ac:dyDescent="0.2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</row>
    <row r="1111" spans="1:38" x14ac:dyDescent="0.2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</row>
    <row r="1112" spans="1:38" x14ac:dyDescent="0.2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</row>
    <row r="1113" spans="1:38" x14ac:dyDescent="0.2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</row>
    <row r="1114" spans="1:38" x14ac:dyDescent="0.2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</row>
    <row r="1115" spans="1:38" x14ac:dyDescent="0.2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</row>
    <row r="1116" spans="1:38" x14ac:dyDescent="0.2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</row>
    <row r="1117" spans="1:38" x14ac:dyDescent="0.2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</row>
    <row r="1118" spans="1:38" x14ac:dyDescent="0.2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</row>
    <row r="1119" spans="1:38" x14ac:dyDescent="0.2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</row>
    <row r="1120" spans="1:38" x14ac:dyDescent="0.2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</row>
    <row r="1121" spans="1:38" x14ac:dyDescent="0.2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</row>
    <row r="1122" spans="1:38" x14ac:dyDescent="0.2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</row>
    <row r="1123" spans="1:38" x14ac:dyDescent="0.2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</row>
    <row r="1124" spans="1:38" x14ac:dyDescent="0.2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</row>
    <row r="1125" spans="1:38" x14ac:dyDescent="0.2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</row>
    <row r="1126" spans="1:38" x14ac:dyDescent="0.2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</row>
    <row r="1127" spans="1:38" x14ac:dyDescent="0.2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</row>
    <row r="1128" spans="1:38" x14ac:dyDescent="0.2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</row>
    <row r="1129" spans="1:38" x14ac:dyDescent="0.2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</row>
    <row r="1130" spans="1:38" x14ac:dyDescent="0.2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</row>
    <row r="1131" spans="1:38" x14ac:dyDescent="0.2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</row>
    <row r="1132" spans="1:38" x14ac:dyDescent="0.2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</row>
    <row r="1133" spans="1:38" x14ac:dyDescent="0.2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</row>
    <row r="1134" spans="1:38" x14ac:dyDescent="0.2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</row>
    <row r="1135" spans="1:38" x14ac:dyDescent="0.2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</row>
    <row r="1136" spans="1:38" x14ac:dyDescent="0.2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</row>
    <row r="1137" spans="1:38" x14ac:dyDescent="0.2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</row>
    <row r="1138" spans="1:38" x14ac:dyDescent="0.2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</row>
    <row r="1139" spans="1:38" x14ac:dyDescent="0.2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</row>
    <row r="1140" spans="1:38" x14ac:dyDescent="0.2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</row>
    <row r="1141" spans="1:38" x14ac:dyDescent="0.2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</row>
    <row r="1142" spans="1:38" x14ac:dyDescent="0.2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</row>
    <row r="1143" spans="1:38" x14ac:dyDescent="0.2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</row>
    <row r="1144" spans="1:38" x14ac:dyDescent="0.2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</row>
    <row r="1145" spans="1:38" x14ac:dyDescent="0.2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</row>
    <row r="1146" spans="1:38" x14ac:dyDescent="0.2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</row>
    <row r="1147" spans="1:38" x14ac:dyDescent="0.2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</row>
    <row r="1148" spans="1:38" x14ac:dyDescent="0.2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</row>
    <row r="1149" spans="1:38" x14ac:dyDescent="0.2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</row>
    <row r="1150" spans="1:38" x14ac:dyDescent="0.2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</row>
    <row r="1151" spans="1:38" x14ac:dyDescent="0.2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</row>
    <row r="1152" spans="1:38" x14ac:dyDescent="0.2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</row>
    <row r="1153" spans="1:38" x14ac:dyDescent="0.2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</row>
    <row r="1154" spans="1:38" x14ac:dyDescent="0.2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</row>
    <row r="1155" spans="1:38" x14ac:dyDescent="0.2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</row>
    <row r="1156" spans="1:38" x14ac:dyDescent="0.2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</row>
    <row r="1157" spans="1:38" x14ac:dyDescent="0.2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</row>
    <row r="1158" spans="1:38" x14ac:dyDescent="0.2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</row>
    <row r="1159" spans="1:38" x14ac:dyDescent="0.2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</row>
    <row r="1160" spans="1:38" x14ac:dyDescent="0.2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</row>
    <row r="1161" spans="1:38" x14ac:dyDescent="0.2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</row>
    <row r="1162" spans="1:38" x14ac:dyDescent="0.2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</row>
    <row r="1163" spans="1:38" x14ac:dyDescent="0.2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</row>
    <row r="1164" spans="1:38" x14ac:dyDescent="0.2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</row>
    <row r="1165" spans="1:38" x14ac:dyDescent="0.2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</row>
    <row r="1166" spans="1:38" x14ac:dyDescent="0.2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</row>
    <row r="1167" spans="1:38" x14ac:dyDescent="0.2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</row>
    <row r="1168" spans="1:38" x14ac:dyDescent="0.2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</row>
    <row r="1169" spans="1:38" x14ac:dyDescent="0.2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</row>
    <row r="1170" spans="1:38" x14ac:dyDescent="0.2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</row>
    <row r="1171" spans="1:38" x14ac:dyDescent="0.2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</row>
    <row r="1172" spans="1:38" x14ac:dyDescent="0.2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</row>
    <row r="1173" spans="1:38" x14ac:dyDescent="0.2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</row>
    <row r="1174" spans="1:38" x14ac:dyDescent="0.2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</row>
    <row r="1175" spans="1:38" x14ac:dyDescent="0.2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</row>
    <row r="1176" spans="1:38" x14ac:dyDescent="0.2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</row>
    <row r="1177" spans="1:38" x14ac:dyDescent="0.2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</row>
    <row r="1178" spans="1:38" x14ac:dyDescent="0.2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</row>
    <row r="1179" spans="1:38" x14ac:dyDescent="0.2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</row>
    <row r="1180" spans="1:38" x14ac:dyDescent="0.2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</row>
    <row r="1181" spans="1:38" x14ac:dyDescent="0.2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</row>
    <row r="1182" spans="1:38" x14ac:dyDescent="0.2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</row>
    <row r="1183" spans="1:38" x14ac:dyDescent="0.2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</row>
    <row r="1184" spans="1:38" x14ac:dyDescent="0.2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</row>
    <row r="1185" spans="1:38" x14ac:dyDescent="0.2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</row>
    <row r="1186" spans="1:38" x14ac:dyDescent="0.2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</row>
    <row r="1187" spans="1:38" x14ac:dyDescent="0.2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</row>
    <row r="1188" spans="1:38" x14ac:dyDescent="0.2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</row>
    <row r="1189" spans="1:38" x14ac:dyDescent="0.2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</row>
    <row r="1190" spans="1:38" x14ac:dyDescent="0.2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</row>
    <row r="1191" spans="1:38" x14ac:dyDescent="0.2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</row>
    <row r="1192" spans="1:38" x14ac:dyDescent="0.2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</row>
    <row r="1193" spans="1:38" x14ac:dyDescent="0.2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</row>
    <row r="1194" spans="1:38" x14ac:dyDescent="0.2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</row>
    <row r="1195" spans="1:38" x14ac:dyDescent="0.2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</row>
    <row r="1196" spans="1:38" x14ac:dyDescent="0.2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</row>
    <row r="1197" spans="1:38" x14ac:dyDescent="0.2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</row>
    <row r="1198" spans="1:38" x14ac:dyDescent="0.2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</row>
    <row r="1199" spans="1:38" x14ac:dyDescent="0.2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</row>
    <row r="1200" spans="1:38" x14ac:dyDescent="0.2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</row>
    <row r="1201" spans="1:38" x14ac:dyDescent="0.2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</row>
    <row r="1202" spans="1:38" x14ac:dyDescent="0.2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</row>
    <row r="1203" spans="1:38" x14ac:dyDescent="0.2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</row>
    <row r="1204" spans="1:38" x14ac:dyDescent="0.2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</row>
    <row r="1205" spans="1:38" x14ac:dyDescent="0.2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</row>
    <row r="1206" spans="1:38" x14ac:dyDescent="0.2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</row>
    <row r="1207" spans="1:38" x14ac:dyDescent="0.2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</row>
    <row r="1208" spans="1:38" x14ac:dyDescent="0.2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</row>
    <row r="1209" spans="1:38" x14ac:dyDescent="0.2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</row>
    <row r="1210" spans="1:38" x14ac:dyDescent="0.2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</row>
    <row r="1211" spans="1:38" x14ac:dyDescent="0.2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</row>
    <row r="1212" spans="1:38" x14ac:dyDescent="0.2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</row>
    <row r="1213" spans="1:38" x14ac:dyDescent="0.2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</row>
    <row r="1214" spans="1:38" x14ac:dyDescent="0.2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</row>
    <row r="1215" spans="1:38" x14ac:dyDescent="0.2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</row>
    <row r="1216" spans="1:38" x14ac:dyDescent="0.2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</row>
    <row r="1217" spans="1:38" x14ac:dyDescent="0.2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</row>
    <row r="1218" spans="1:38" x14ac:dyDescent="0.2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</row>
    <row r="1219" spans="1:38" x14ac:dyDescent="0.2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</row>
    <row r="1220" spans="1:38" x14ac:dyDescent="0.2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</row>
    <row r="1221" spans="1:38" x14ac:dyDescent="0.2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</row>
    <row r="1222" spans="1:38" x14ac:dyDescent="0.2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</row>
    <row r="1223" spans="1:38" x14ac:dyDescent="0.2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</row>
    <row r="1224" spans="1:38" x14ac:dyDescent="0.2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</row>
    <row r="1225" spans="1:38" x14ac:dyDescent="0.2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</row>
    <row r="1226" spans="1:38" x14ac:dyDescent="0.2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</row>
    <row r="1227" spans="1:38" x14ac:dyDescent="0.2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</row>
    <row r="1228" spans="1:38" x14ac:dyDescent="0.2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</row>
    <row r="1229" spans="1:38" x14ac:dyDescent="0.2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</row>
    <row r="1230" spans="1:38" x14ac:dyDescent="0.2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</row>
    <row r="1231" spans="1:38" x14ac:dyDescent="0.2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</row>
    <row r="1232" spans="1:38" x14ac:dyDescent="0.2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</row>
    <row r="1233" spans="1:38" x14ac:dyDescent="0.2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</row>
    <row r="1234" spans="1:38" x14ac:dyDescent="0.2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</row>
    <row r="1235" spans="1:38" x14ac:dyDescent="0.2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</row>
    <row r="1236" spans="1:38" x14ac:dyDescent="0.2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</row>
    <row r="1237" spans="1:38" x14ac:dyDescent="0.2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</row>
    <row r="1238" spans="1:38" x14ac:dyDescent="0.2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</row>
    <row r="1239" spans="1:38" x14ac:dyDescent="0.2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</row>
    <row r="1240" spans="1:38" x14ac:dyDescent="0.2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</row>
    <row r="1241" spans="1:38" x14ac:dyDescent="0.2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</row>
    <row r="1242" spans="1:38" x14ac:dyDescent="0.2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</row>
    <row r="1243" spans="1:38" x14ac:dyDescent="0.2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</row>
    <row r="1244" spans="1:38" x14ac:dyDescent="0.2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</row>
    <row r="1245" spans="1:38" x14ac:dyDescent="0.2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</row>
    <row r="1246" spans="1:38" x14ac:dyDescent="0.2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</row>
    <row r="1247" spans="1:38" x14ac:dyDescent="0.2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</row>
    <row r="1248" spans="1:38" x14ac:dyDescent="0.2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</row>
    <row r="1249" spans="1:38" x14ac:dyDescent="0.2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</row>
    <row r="1250" spans="1:38" x14ac:dyDescent="0.2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</row>
    <row r="1251" spans="1:38" x14ac:dyDescent="0.2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</row>
    <row r="1252" spans="1:38" x14ac:dyDescent="0.2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</row>
    <row r="1253" spans="1:38" x14ac:dyDescent="0.2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</row>
    <row r="1254" spans="1:38" x14ac:dyDescent="0.2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</row>
    <row r="1255" spans="1:38" x14ac:dyDescent="0.2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</row>
    <row r="1256" spans="1:38" x14ac:dyDescent="0.2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</row>
    <row r="1257" spans="1:38" x14ac:dyDescent="0.2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</row>
    <row r="1258" spans="1:38" x14ac:dyDescent="0.2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</row>
    <row r="1259" spans="1:38" x14ac:dyDescent="0.2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</row>
    <row r="1260" spans="1:38" x14ac:dyDescent="0.2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</row>
    <row r="1261" spans="1:38" x14ac:dyDescent="0.2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</row>
    <row r="1262" spans="1:38" x14ac:dyDescent="0.2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</row>
    <row r="1263" spans="1:38" x14ac:dyDescent="0.2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</row>
    <row r="1264" spans="1:38" x14ac:dyDescent="0.2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</row>
    <row r="1265" spans="1:38" x14ac:dyDescent="0.2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</row>
    <row r="1266" spans="1:38" x14ac:dyDescent="0.2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</row>
    <row r="1267" spans="1:38" x14ac:dyDescent="0.2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</row>
    <row r="1268" spans="1:38" x14ac:dyDescent="0.2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</row>
    <row r="1269" spans="1:38" x14ac:dyDescent="0.2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</row>
    <row r="1270" spans="1:38" x14ac:dyDescent="0.2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</row>
    <row r="1271" spans="1:38" x14ac:dyDescent="0.2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</row>
    <row r="1272" spans="1:38" x14ac:dyDescent="0.2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</row>
    <row r="1273" spans="1:38" x14ac:dyDescent="0.2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</row>
    <row r="1274" spans="1:38" x14ac:dyDescent="0.2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</row>
    <row r="1275" spans="1:38" x14ac:dyDescent="0.2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</row>
    <row r="1276" spans="1:38" x14ac:dyDescent="0.2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</row>
    <row r="1277" spans="1:38" x14ac:dyDescent="0.2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</row>
    <row r="1278" spans="1:38" x14ac:dyDescent="0.2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</row>
    <row r="1279" spans="1:38" x14ac:dyDescent="0.2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</row>
    <row r="1280" spans="1:38" x14ac:dyDescent="0.2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</row>
    <row r="1281" spans="1:38" x14ac:dyDescent="0.2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</row>
    <row r="1282" spans="1:38" x14ac:dyDescent="0.2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</row>
    <row r="1283" spans="1:38" x14ac:dyDescent="0.2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</row>
    <row r="1284" spans="1:38" x14ac:dyDescent="0.2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</row>
    <row r="1285" spans="1:38" x14ac:dyDescent="0.2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</row>
    <row r="1286" spans="1:38" x14ac:dyDescent="0.2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</row>
    <row r="1287" spans="1:38" x14ac:dyDescent="0.2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</row>
    <row r="1288" spans="1:38" x14ac:dyDescent="0.2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</row>
    <row r="1289" spans="1:38" x14ac:dyDescent="0.2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</row>
    <row r="1290" spans="1:38" x14ac:dyDescent="0.2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</row>
    <row r="1291" spans="1:38" x14ac:dyDescent="0.2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</row>
    <row r="1292" spans="1:38" x14ac:dyDescent="0.2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</row>
    <row r="1293" spans="1:38" x14ac:dyDescent="0.2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</row>
    <row r="1294" spans="1:38" x14ac:dyDescent="0.2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</row>
    <row r="1295" spans="1:38" x14ac:dyDescent="0.2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</row>
    <row r="1296" spans="1:38" x14ac:dyDescent="0.2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</row>
    <row r="1297" spans="1:38" x14ac:dyDescent="0.2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</row>
    <row r="1298" spans="1:38" x14ac:dyDescent="0.2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</row>
    <row r="1299" spans="1:38" x14ac:dyDescent="0.2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</row>
    <row r="1300" spans="1:38" x14ac:dyDescent="0.2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</row>
    <row r="1301" spans="1:38" x14ac:dyDescent="0.2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</row>
    <row r="1302" spans="1:38" x14ac:dyDescent="0.2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</row>
    <row r="1303" spans="1:38" x14ac:dyDescent="0.2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</row>
    <row r="1304" spans="1:38" x14ac:dyDescent="0.2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</row>
    <row r="1305" spans="1:38" x14ac:dyDescent="0.2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</row>
    <row r="1306" spans="1:38" x14ac:dyDescent="0.2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</row>
    <row r="1307" spans="1:38" x14ac:dyDescent="0.2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</row>
    <row r="1308" spans="1:38" x14ac:dyDescent="0.2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</row>
    <row r="1309" spans="1:38" x14ac:dyDescent="0.2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</row>
    <row r="1310" spans="1:38" x14ac:dyDescent="0.2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</row>
    <row r="1311" spans="1:38" x14ac:dyDescent="0.2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</row>
    <row r="1312" spans="1:38" x14ac:dyDescent="0.2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</row>
    <row r="1313" spans="1:38" x14ac:dyDescent="0.2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</row>
    <row r="1314" spans="1:38" x14ac:dyDescent="0.2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</row>
    <row r="1315" spans="1:38" x14ac:dyDescent="0.2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</row>
    <row r="1316" spans="1:38" x14ac:dyDescent="0.2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</row>
    <row r="1317" spans="1:38" x14ac:dyDescent="0.2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</row>
    <row r="1318" spans="1:38" x14ac:dyDescent="0.2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</row>
    <row r="1319" spans="1:38" x14ac:dyDescent="0.2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</row>
    <row r="1320" spans="1:38" x14ac:dyDescent="0.2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</row>
    <row r="1321" spans="1:38" x14ac:dyDescent="0.2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</row>
    <row r="1322" spans="1:38" x14ac:dyDescent="0.2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</row>
    <row r="1323" spans="1:38" x14ac:dyDescent="0.2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</row>
    <row r="1324" spans="1:38" x14ac:dyDescent="0.2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</row>
    <row r="1325" spans="1:38" x14ac:dyDescent="0.2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</row>
    <row r="1326" spans="1:38" x14ac:dyDescent="0.2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</row>
    <row r="1327" spans="1:38" x14ac:dyDescent="0.2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</row>
    <row r="1328" spans="1:38" x14ac:dyDescent="0.2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</row>
    <row r="1329" spans="1:38" x14ac:dyDescent="0.2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</row>
    <row r="1330" spans="1:38" x14ac:dyDescent="0.2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</row>
    <row r="1331" spans="1:38" x14ac:dyDescent="0.2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</row>
    <row r="1332" spans="1:38" x14ac:dyDescent="0.2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</row>
    <row r="1333" spans="1:38" x14ac:dyDescent="0.2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</row>
    <row r="1334" spans="1:38" x14ac:dyDescent="0.2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</row>
    <row r="1335" spans="1:38" x14ac:dyDescent="0.2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</row>
    <row r="1336" spans="1:38" x14ac:dyDescent="0.2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</row>
    <row r="1337" spans="1:38" x14ac:dyDescent="0.2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</row>
    <row r="1338" spans="1:38" x14ac:dyDescent="0.2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</row>
    <row r="1339" spans="1:38" x14ac:dyDescent="0.2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</row>
    <row r="1340" spans="1:38" x14ac:dyDescent="0.2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</row>
    <row r="1341" spans="1:38" x14ac:dyDescent="0.2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</row>
    <row r="1342" spans="1:38" x14ac:dyDescent="0.2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</row>
    <row r="1343" spans="1:38" x14ac:dyDescent="0.2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</row>
    <row r="1344" spans="1:38" x14ac:dyDescent="0.2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</row>
    <row r="1345" spans="1:38" x14ac:dyDescent="0.2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</row>
    <row r="1346" spans="1:38" x14ac:dyDescent="0.2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</row>
    <row r="1347" spans="1:38" x14ac:dyDescent="0.2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</row>
    <row r="1348" spans="1:38" x14ac:dyDescent="0.2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</row>
    <row r="1349" spans="1:38" x14ac:dyDescent="0.2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</row>
    <row r="1350" spans="1:38" x14ac:dyDescent="0.2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</row>
    <row r="1351" spans="1:38" x14ac:dyDescent="0.2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</row>
    <row r="1352" spans="1:38" x14ac:dyDescent="0.2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</row>
    <row r="1353" spans="1:38" x14ac:dyDescent="0.2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</row>
    <row r="1354" spans="1:38" x14ac:dyDescent="0.2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</row>
    <row r="1355" spans="1:38" x14ac:dyDescent="0.2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</row>
    <row r="1356" spans="1:38" x14ac:dyDescent="0.2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</row>
    <row r="1357" spans="1:38" x14ac:dyDescent="0.2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</row>
    <row r="1358" spans="1:38" x14ac:dyDescent="0.2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</row>
    <row r="1359" spans="1:38" x14ac:dyDescent="0.2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</row>
    <row r="1360" spans="1:38" x14ac:dyDescent="0.2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</row>
    <row r="1361" spans="1:38" x14ac:dyDescent="0.2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</row>
    <row r="1362" spans="1:38" x14ac:dyDescent="0.2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</row>
    <row r="1363" spans="1:38" x14ac:dyDescent="0.2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</row>
    <row r="1364" spans="1:38" x14ac:dyDescent="0.2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</row>
    <row r="1365" spans="1:38" x14ac:dyDescent="0.2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</row>
    <row r="1366" spans="1:38" x14ac:dyDescent="0.2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</row>
    <row r="1367" spans="1:38" x14ac:dyDescent="0.2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</row>
    <row r="1368" spans="1:38" x14ac:dyDescent="0.2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</row>
    <row r="1369" spans="1:38" x14ac:dyDescent="0.2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</row>
    <row r="1370" spans="1:38" x14ac:dyDescent="0.2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</row>
    <row r="1371" spans="1:38" x14ac:dyDescent="0.2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</row>
    <row r="1372" spans="1:38" x14ac:dyDescent="0.2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</row>
    <row r="1373" spans="1:38" x14ac:dyDescent="0.2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</row>
    <row r="1374" spans="1:38" x14ac:dyDescent="0.2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</row>
    <row r="1375" spans="1:38" x14ac:dyDescent="0.2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</row>
    <row r="1376" spans="1:38" x14ac:dyDescent="0.2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</row>
    <row r="1377" spans="1:38" x14ac:dyDescent="0.2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</row>
    <row r="1378" spans="1:38" x14ac:dyDescent="0.2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</row>
    <row r="1379" spans="1:38" x14ac:dyDescent="0.2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</row>
    <row r="1380" spans="1:38" x14ac:dyDescent="0.2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</row>
    <row r="1381" spans="1:38" x14ac:dyDescent="0.2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</row>
    <row r="1382" spans="1:38" x14ac:dyDescent="0.2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</row>
    <row r="1383" spans="1:38" x14ac:dyDescent="0.2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</row>
    <row r="1384" spans="1:38" x14ac:dyDescent="0.2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</row>
    <row r="1385" spans="1:38" x14ac:dyDescent="0.2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</row>
    <row r="1386" spans="1:38" x14ac:dyDescent="0.2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</row>
    <row r="1387" spans="1:38" x14ac:dyDescent="0.2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</row>
    <row r="1388" spans="1:38" x14ac:dyDescent="0.2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</row>
    <row r="1389" spans="1:38" x14ac:dyDescent="0.2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</row>
    <row r="1390" spans="1:38" x14ac:dyDescent="0.2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</row>
    <row r="1391" spans="1:38" x14ac:dyDescent="0.2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</row>
    <row r="1392" spans="1:38" x14ac:dyDescent="0.2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</row>
    <row r="1393" spans="1:38" x14ac:dyDescent="0.2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</row>
    <row r="1394" spans="1:38" x14ac:dyDescent="0.2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</row>
    <row r="1395" spans="1:38" x14ac:dyDescent="0.2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</row>
    <row r="1396" spans="1:38" x14ac:dyDescent="0.2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</row>
    <row r="1397" spans="1:38" x14ac:dyDescent="0.2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</row>
    <row r="1398" spans="1:38" x14ac:dyDescent="0.2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</row>
    <row r="1399" spans="1:38" x14ac:dyDescent="0.2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</row>
    <row r="1400" spans="1:38" x14ac:dyDescent="0.2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</row>
    <row r="1401" spans="1:38" x14ac:dyDescent="0.2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</row>
    <row r="1402" spans="1:38" x14ac:dyDescent="0.2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</row>
    <row r="1403" spans="1:38" x14ac:dyDescent="0.2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</row>
    <row r="1404" spans="1:38" x14ac:dyDescent="0.2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</row>
    <row r="1405" spans="1:38" x14ac:dyDescent="0.2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</row>
    <row r="1406" spans="1:38" x14ac:dyDescent="0.2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</row>
    <row r="1407" spans="1:38" x14ac:dyDescent="0.2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</row>
    <row r="1408" spans="1:38" x14ac:dyDescent="0.2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</row>
    <row r="1409" spans="1:38" x14ac:dyDescent="0.2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</row>
    <row r="1410" spans="1:38" x14ac:dyDescent="0.2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</row>
    <row r="1411" spans="1:38" x14ac:dyDescent="0.2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</row>
    <row r="1412" spans="1:38" x14ac:dyDescent="0.2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</row>
    <row r="1413" spans="1:38" x14ac:dyDescent="0.2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</row>
    <row r="1414" spans="1:38" x14ac:dyDescent="0.2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</row>
    <row r="1415" spans="1:38" x14ac:dyDescent="0.2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</row>
    <row r="1416" spans="1:38" x14ac:dyDescent="0.2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</row>
    <row r="1417" spans="1:38" x14ac:dyDescent="0.2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</row>
    <row r="1418" spans="1:38" x14ac:dyDescent="0.2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</row>
    <row r="1419" spans="1:38" x14ac:dyDescent="0.2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</row>
    <row r="1420" spans="1:38" x14ac:dyDescent="0.2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</row>
    <row r="1421" spans="1:38" x14ac:dyDescent="0.2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</row>
    <row r="1422" spans="1:38" x14ac:dyDescent="0.2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</row>
    <row r="1423" spans="1:38" x14ac:dyDescent="0.2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</row>
    <row r="1424" spans="1:38" x14ac:dyDescent="0.2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</row>
    <row r="1425" spans="1:38" x14ac:dyDescent="0.2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</row>
    <row r="1426" spans="1:38" x14ac:dyDescent="0.2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</row>
    <row r="1427" spans="1:38" x14ac:dyDescent="0.2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</row>
    <row r="1428" spans="1:38" x14ac:dyDescent="0.2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</row>
    <row r="1429" spans="1:38" x14ac:dyDescent="0.2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</row>
    <row r="1430" spans="1:38" x14ac:dyDescent="0.2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</row>
    <row r="1431" spans="1:38" x14ac:dyDescent="0.2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</row>
    <row r="1432" spans="1:38" x14ac:dyDescent="0.2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</row>
    <row r="1433" spans="1:38" x14ac:dyDescent="0.2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</row>
    <row r="1434" spans="1:38" x14ac:dyDescent="0.2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</row>
    <row r="1435" spans="1:38" x14ac:dyDescent="0.2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</row>
    <row r="1436" spans="1:38" x14ac:dyDescent="0.2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</row>
    <row r="1437" spans="1:38" x14ac:dyDescent="0.2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</row>
    <row r="1438" spans="1:38" x14ac:dyDescent="0.2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</row>
    <row r="1439" spans="1:38" x14ac:dyDescent="0.2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</row>
    <row r="1440" spans="1:38" x14ac:dyDescent="0.2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</row>
    <row r="1441" spans="1:38" x14ac:dyDescent="0.2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</row>
    <row r="1442" spans="1:38" x14ac:dyDescent="0.2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</row>
    <row r="1443" spans="1:38" x14ac:dyDescent="0.2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</row>
    <row r="1444" spans="1:38" x14ac:dyDescent="0.2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</row>
    <row r="1445" spans="1:38" x14ac:dyDescent="0.2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</row>
    <row r="1446" spans="1:38" x14ac:dyDescent="0.2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</row>
    <row r="1447" spans="1:38" x14ac:dyDescent="0.2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</row>
    <row r="1448" spans="1:38" x14ac:dyDescent="0.2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</row>
    <row r="1449" spans="1:38" x14ac:dyDescent="0.2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</row>
    <row r="1450" spans="1:38" x14ac:dyDescent="0.2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</row>
    <row r="1451" spans="1:38" x14ac:dyDescent="0.2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</row>
    <row r="1452" spans="1:38" x14ac:dyDescent="0.2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</row>
    <row r="1453" spans="1:38" x14ac:dyDescent="0.2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</row>
    <row r="1454" spans="1:38" x14ac:dyDescent="0.2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</row>
    <row r="1455" spans="1:38" x14ac:dyDescent="0.2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</row>
    <row r="1456" spans="1:38" x14ac:dyDescent="0.2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</row>
    <row r="1457" spans="1:38" x14ac:dyDescent="0.2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</row>
    <row r="1458" spans="1:38" x14ac:dyDescent="0.2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</row>
    <row r="1459" spans="1:38" x14ac:dyDescent="0.2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</row>
    <row r="1460" spans="1:38" x14ac:dyDescent="0.2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</row>
    <row r="1461" spans="1:38" x14ac:dyDescent="0.2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</row>
    <row r="1462" spans="1:38" x14ac:dyDescent="0.2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</row>
    <row r="1463" spans="1:38" x14ac:dyDescent="0.2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</row>
    <row r="1464" spans="1:38" x14ac:dyDescent="0.2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</row>
    <row r="1465" spans="1:38" x14ac:dyDescent="0.2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</row>
    <row r="1466" spans="1:38" x14ac:dyDescent="0.2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</row>
    <row r="1467" spans="1:38" x14ac:dyDescent="0.2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</row>
    <row r="1468" spans="1:38" x14ac:dyDescent="0.2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</row>
    <row r="1469" spans="1:38" x14ac:dyDescent="0.2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</row>
    <row r="1470" spans="1:38" x14ac:dyDescent="0.2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</row>
    <row r="1471" spans="1:38" x14ac:dyDescent="0.2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</row>
    <row r="1472" spans="1:38" x14ac:dyDescent="0.2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</row>
    <row r="1473" spans="1:38" x14ac:dyDescent="0.2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</row>
    <row r="1474" spans="1:38" x14ac:dyDescent="0.2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</row>
    <row r="1475" spans="1:38" x14ac:dyDescent="0.2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</row>
    <row r="1476" spans="1:38" x14ac:dyDescent="0.2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</row>
    <row r="1477" spans="1:38" x14ac:dyDescent="0.2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</row>
    <row r="1478" spans="1:38" x14ac:dyDescent="0.2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</row>
    <row r="1479" spans="1:38" x14ac:dyDescent="0.2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</row>
    <row r="1480" spans="1:38" x14ac:dyDescent="0.2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</row>
    <row r="1481" spans="1:38" x14ac:dyDescent="0.2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</row>
    <row r="1482" spans="1:38" x14ac:dyDescent="0.2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</row>
    <row r="1483" spans="1:38" x14ac:dyDescent="0.2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</row>
    <row r="1484" spans="1:38" x14ac:dyDescent="0.2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</row>
    <row r="1485" spans="1:38" x14ac:dyDescent="0.2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</row>
    <row r="1486" spans="1:38" x14ac:dyDescent="0.2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</row>
    <row r="1487" spans="1:38" x14ac:dyDescent="0.2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</row>
    <row r="1488" spans="1:38" x14ac:dyDescent="0.2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</row>
    <row r="1489" spans="1:38" x14ac:dyDescent="0.2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</row>
    <row r="1490" spans="1:38" x14ac:dyDescent="0.2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</row>
    <row r="1491" spans="1:38" x14ac:dyDescent="0.2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</row>
    <row r="1492" spans="1:38" x14ac:dyDescent="0.2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</row>
    <row r="1493" spans="1:38" x14ac:dyDescent="0.2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</row>
    <row r="1494" spans="1:38" x14ac:dyDescent="0.2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</row>
    <row r="1495" spans="1:38" x14ac:dyDescent="0.2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</row>
    <row r="1496" spans="1:38" x14ac:dyDescent="0.2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</row>
    <row r="1497" spans="1:38" x14ac:dyDescent="0.2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</row>
    <row r="1498" spans="1:38" x14ac:dyDescent="0.2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</row>
    <row r="1499" spans="1:38" x14ac:dyDescent="0.2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</row>
    <row r="1500" spans="1:38" x14ac:dyDescent="0.2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</row>
    <row r="1501" spans="1:38" x14ac:dyDescent="0.2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</row>
    <row r="1502" spans="1:38" x14ac:dyDescent="0.2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</row>
    <row r="1503" spans="1:38" x14ac:dyDescent="0.2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</row>
    <row r="1504" spans="1:38" x14ac:dyDescent="0.2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</row>
    <row r="1505" spans="1:38" x14ac:dyDescent="0.2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</row>
    <row r="1506" spans="1:38" x14ac:dyDescent="0.2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</row>
    <row r="1507" spans="1:38" x14ac:dyDescent="0.2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</row>
    <row r="1508" spans="1:38" x14ac:dyDescent="0.2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</row>
    <row r="1509" spans="1:38" x14ac:dyDescent="0.2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</row>
    <row r="1510" spans="1:38" x14ac:dyDescent="0.2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</row>
    <row r="1511" spans="1:38" x14ac:dyDescent="0.2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</row>
    <row r="1512" spans="1:38" x14ac:dyDescent="0.2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</row>
    <row r="1513" spans="1:38" x14ac:dyDescent="0.2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</row>
    <row r="1514" spans="1:38" x14ac:dyDescent="0.2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</row>
    <row r="1515" spans="1:38" x14ac:dyDescent="0.2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</row>
    <row r="1516" spans="1:38" x14ac:dyDescent="0.2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</row>
    <row r="1517" spans="1:38" x14ac:dyDescent="0.2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</row>
    <row r="1518" spans="1:38" x14ac:dyDescent="0.2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</row>
    <row r="1519" spans="1:38" x14ac:dyDescent="0.2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</row>
    <row r="1520" spans="1:38" x14ac:dyDescent="0.2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</row>
    <row r="1521" spans="1:38" x14ac:dyDescent="0.2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</row>
    <row r="1522" spans="1:38" x14ac:dyDescent="0.2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</row>
    <row r="1523" spans="1:38" x14ac:dyDescent="0.2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</row>
    <row r="1524" spans="1:38" x14ac:dyDescent="0.2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</row>
    <row r="1525" spans="1:38" x14ac:dyDescent="0.2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</row>
    <row r="1526" spans="1:38" x14ac:dyDescent="0.2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</row>
    <row r="1527" spans="1:38" x14ac:dyDescent="0.2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</row>
    <row r="1528" spans="1:38" x14ac:dyDescent="0.2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</row>
    <row r="1529" spans="1:38" x14ac:dyDescent="0.2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</row>
    <row r="1530" spans="1:38" x14ac:dyDescent="0.2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</row>
    <row r="1531" spans="1:38" x14ac:dyDescent="0.2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</row>
    <row r="1532" spans="1:38" x14ac:dyDescent="0.2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</row>
    <row r="1533" spans="1:38" x14ac:dyDescent="0.2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</row>
    <row r="1534" spans="1:38" x14ac:dyDescent="0.2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</row>
    <row r="1535" spans="1:38" x14ac:dyDescent="0.2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</row>
    <row r="1536" spans="1:38" x14ac:dyDescent="0.2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</row>
    <row r="1537" spans="1:38" x14ac:dyDescent="0.2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</row>
    <row r="1538" spans="1:38" x14ac:dyDescent="0.2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</row>
    <row r="1539" spans="1:38" x14ac:dyDescent="0.2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</row>
    <row r="1540" spans="1:38" x14ac:dyDescent="0.2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</row>
    <row r="1541" spans="1:38" x14ac:dyDescent="0.2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</row>
    <row r="1542" spans="1:38" x14ac:dyDescent="0.2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</row>
    <row r="1543" spans="1:38" x14ac:dyDescent="0.2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</row>
    <row r="1544" spans="1:38" x14ac:dyDescent="0.2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</row>
    <row r="1545" spans="1:38" x14ac:dyDescent="0.2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</row>
    <row r="1546" spans="1:38" x14ac:dyDescent="0.2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</row>
    <row r="1547" spans="1:38" x14ac:dyDescent="0.2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</row>
    <row r="1548" spans="1:38" x14ac:dyDescent="0.2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</row>
    <row r="1549" spans="1:38" x14ac:dyDescent="0.2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</row>
    <row r="1550" spans="1:38" x14ac:dyDescent="0.2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</row>
    <row r="1551" spans="1:38" x14ac:dyDescent="0.2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</row>
    <row r="1552" spans="1:38" x14ac:dyDescent="0.2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</row>
    <row r="1553" spans="1:38" x14ac:dyDescent="0.2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</row>
    <row r="1554" spans="1:38" x14ac:dyDescent="0.2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</row>
    <row r="1555" spans="1:38" x14ac:dyDescent="0.2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</row>
    <row r="1556" spans="1:38" x14ac:dyDescent="0.2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</row>
    <row r="1557" spans="1:38" x14ac:dyDescent="0.2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</row>
    <row r="1558" spans="1:38" x14ac:dyDescent="0.2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</row>
    <row r="1559" spans="1:38" x14ac:dyDescent="0.2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</row>
    <row r="1560" spans="1:38" x14ac:dyDescent="0.2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</row>
    <row r="1561" spans="1:38" x14ac:dyDescent="0.2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</row>
    <row r="1562" spans="1:38" x14ac:dyDescent="0.2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</row>
    <row r="1563" spans="1:38" x14ac:dyDescent="0.2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</row>
    <row r="1564" spans="1:38" x14ac:dyDescent="0.2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</row>
    <row r="1565" spans="1:38" x14ac:dyDescent="0.2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</row>
    <row r="1566" spans="1:38" x14ac:dyDescent="0.2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</row>
    <row r="1567" spans="1:38" x14ac:dyDescent="0.2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</row>
    <row r="1568" spans="1:38" x14ac:dyDescent="0.2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</row>
    <row r="1569" spans="1:38" x14ac:dyDescent="0.2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</row>
    <row r="1570" spans="1:38" x14ac:dyDescent="0.2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</row>
    <row r="1571" spans="1:38" x14ac:dyDescent="0.2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</row>
    <row r="1572" spans="1:38" x14ac:dyDescent="0.2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</row>
    <row r="1573" spans="1:38" x14ac:dyDescent="0.2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</row>
    <row r="1574" spans="1:38" x14ac:dyDescent="0.2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</row>
    <row r="1575" spans="1:38" x14ac:dyDescent="0.2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</row>
    <row r="1576" spans="1:38" x14ac:dyDescent="0.2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</row>
    <row r="1577" spans="1:38" x14ac:dyDescent="0.2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</row>
    <row r="1578" spans="1:38" x14ac:dyDescent="0.2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</row>
    <row r="1579" spans="1:38" x14ac:dyDescent="0.2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</row>
    <row r="1580" spans="1:38" x14ac:dyDescent="0.2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</row>
    <row r="1581" spans="1:38" x14ac:dyDescent="0.2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</row>
    <row r="1582" spans="1:38" x14ac:dyDescent="0.2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</row>
    <row r="1583" spans="1:38" x14ac:dyDescent="0.2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</row>
    <row r="1584" spans="1:38" x14ac:dyDescent="0.2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</row>
    <row r="1585" spans="1:38" x14ac:dyDescent="0.2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</row>
    <row r="1586" spans="1:38" x14ac:dyDescent="0.2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</row>
    <row r="1587" spans="1:38" x14ac:dyDescent="0.2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</row>
    <row r="1588" spans="1:38" x14ac:dyDescent="0.2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</row>
    <row r="1589" spans="1:38" x14ac:dyDescent="0.2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</row>
    <row r="1590" spans="1:38" x14ac:dyDescent="0.2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</row>
    <row r="1591" spans="1:38" x14ac:dyDescent="0.2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</row>
    <row r="1592" spans="1:38" x14ac:dyDescent="0.2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</row>
    <row r="1593" spans="1:38" x14ac:dyDescent="0.2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</row>
    <row r="1594" spans="1:38" x14ac:dyDescent="0.2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</row>
    <row r="1595" spans="1:38" x14ac:dyDescent="0.2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</row>
    <row r="1596" spans="1:38" x14ac:dyDescent="0.2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</row>
    <row r="1597" spans="1:38" x14ac:dyDescent="0.2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</row>
    <row r="1598" spans="1:38" x14ac:dyDescent="0.2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</row>
    <row r="1599" spans="1:38" x14ac:dyDescent="0.2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</row>
    <row r="1600" spans="1:38" x14ac:dyDescent="0.2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</row>
    <row r="1601" spans="1:38" x14ac:dyDescent="0.2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</row>
    <row r="1602" spans="1:38" x14ac:dyDescent="0.2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</row>
    <row r="1603" spans="1:38" x14ac:dyDescent="0.2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</row>
    <row r="1604" spans="1:38" x14ac:dyDescent="0.2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</row>
    <row r="1605" spans="1:38" x14ac:dyDescent="0.2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</row>
    <row r="1606" spans="1:38" x14ac:dyDescent="0.2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</row>
    <row r="1607" spans="1:38" x14ac:dyDescent="0.2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</row>
    <row r="1608" spans="1:38" x14ac:dyDescent="0.2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</row>
    <row r="1609" spans="1:38" x14ac:dyDescent="0.2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</row>
    <row r="1610" spans="1:38" x14ac:dyDescent="0.2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</row>
    <row r="1611" spans="1:38" x14ac:dyDescent="0.2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</row>
    <row r="1612" spans="1:38" x14ac:dyDescent="0.2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</row>
    <row r="1613" spans="1:38" x14ac:dyDescent="0.2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</row>
    <row r="1614" spans="1:38" x14ac:dyDescent="0.2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</row>
    <row r="1615" spans="1:38" x14ac:dyDescent="0.2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</row>
    <row r="1616" spans="1:38" x14ac:dyDescent="0.2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</row>
    <row r="1617" spans="1:38" x14ac:dyDescent="0.2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</row>
    <row r="1618" spans="1:38" x14ac:dyDescent="0.2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</row>
    <row r="1619" spans="1:38" x14ac:dyDescent="0.2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</row>
    <row r="1620" spans="1:38" x14ac:dyDescent="0.2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</row>
    <row r="1621" spans="1:38" x14ac:dyDescent="0.2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</row>
    <row r="1622" spans="1:38" x14ac:dyDescent="0.2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</row>
    <row r="1623" spans="1:38" x14ac:dyDescent="0.2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</row>
    <row r="1624" spans="1:38" x14ac:dyDescent="0.2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</row>
    <row r="1625" spans="1:38" x14ac:dyDescent="0.2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</row>
    <row r="1626" spans="1:38" x14ac:dyDescent="0.2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</row>
    <row r="1627" spans="1:38" x14ac:dyDescent="0.2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</row>
    <row r="1628" spans="1:38" x14ac:dyDescent="0.2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</row>
    <row r="1629" spans="1:38" x14ac:dyDescent="0.2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</row>
    <row r="1630" spans="1:38" x14ac:dyDescent="0.2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</row>
    <row r="1631" spans="1:38" x14ac:dyDescent="0.2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</row>
    <row r="1632" spans="1:38" x14ac:dyDescent="0.2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</row>
    <row r="1633" spans="1:38" x14ac:dyDescent="0.2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</row>
    <row r="1634" spans="1:38" x14ac:dyDescent="0.2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</row>
    <row r="1635" spans="1:38" x14ac:dyDescent="0.2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</row>
    <row r="1636" spans="1:38" x14ac:dyDescent="0.2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</row>
    <row r="1637" spans="1:38" x14ac:dyDescent="0.2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</row>
    <row r="1638" spans="1:38" x14ac:dyDescent="0.2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</row>
    <row r="1639" spans="1:38" x14ac:dyDescent="0.2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</row>
    <row r="1640" spans="1:38" x14ac:dyDescent="0.2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</row>
    <row r="1641" spans="1:38" x14ac:dyDescent="0.2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</row>
    <row r="1642" spans="1:38" x14ac:dyDescent="0.2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</row>
    <row r="1643" spans="1:38" x14ac:dyDescent="0.2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</row>
    <row r="1644" spans="1:38" x14ac:dyDescent="0.2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</row>
    <row r="1645" spans="1:38" x14ac:dyDescent="0.2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</row>
    <row r="1646" spans="1:38" x14ac:dyDescent="0.2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</row>
    <row r="1647" spans="1:38" x14ac:dyDescent="0.2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</row>
    <row r="1648" spans="1:38" x14ac:dyDescent="0.2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</row>
    <row r="1649" spans="1:38" x14ac:dyDescent="0.2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</row>
    <row r="1650" spans="1:38" x14ac:dyDescent="0.2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</row>
    <row r="1651" spans="1:38" x14ac:dyDescent="0.2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</row>
    <row r="1652" spans="1:38" x14ac:dyDescent="0.2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</row>
    <row r="1653" spans="1:38" x14ac:dyDescent="0.2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</row>
    <row r="1654" spans="1:38" x14ac:dyDescent="0.2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</row>
    <row r="1655" spans="1:38" x14ac:dyDescent="0.2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</row>
    <row r="1656" spans="1:38" x14ac:dyDescent="0.2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</row>
    <row r="1657" spans="1:38" x14ac:dyDescent="0.2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</row>
    <row r="1658" spans="1:38" x14ac:dyDescent="0.2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</row>
    <row r="1659" spans="1:38" x14ac:dyDescent="0.2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</row>
    <row r="1660" spans="1:38" x14ac:dyDescent="0.2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</row>
    <row r="1661" spans="1:38" x14ac:dyDescent="0.2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</row>
    <row r="1662" spans="1:38" x14ac:dyDescent="0.2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</row>
    <row r="1663" spans="1:38" x14ac:dyDescent="0.2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</row>
    <row r="1664" spans="1:38" x14ac:dyDescent="0.2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</row>
    <row r="1665" spans="1:38" x14ac:dyDescent="0.2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</row>
    <row r="1666" spans="1:38" x14ac:dyDescent="0.2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</row>
    <row r="1667" spans="1:38" x14ac:dyDescent="0.2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</row>
    <row r="1668" spans="1:38" x14ac:dyDescent="0.2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</row>
    <row r="1669" spans="1:38" x14ac:dyDescent="0.2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</row>
    <row r="1670" spans="1:38" x14ac:dyDescent="0.2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</row>
    <row r="1671" spans="1:38" x14ac:dyDescent="0.2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</row>
    <row r="1672" spans="1:38" x14ac:dyDescent="0.2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</row>
    <row r="1673" spans="1:38" x14ac:dyDescent="0.2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</row>
    <row r="1674" spans="1:38" x14ac:dyDescent="0.2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</row>
    <row r="1675" spans="1:38" x14ac:dyDescent="0.2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</row>
    <row r="1676" spans="1:38" x14ac:dyDescent="0.2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</row>
    <row r="1677" spans="1:38" x14ac:dyDescent="0.2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</row>
    <row r="1678" spans="1:38" x14ac:dyDescent="0.2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</row>
    <row r="1679" spans="1:38" x14ac:dyDescent="0.2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</row>
    <row r="1680" spans="1:38" x14ac:dyDescent="0.2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</row>
    <row r="1681" spans="1:38" x14ac:dyDescent="0.2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</row>
    <row r="1682" spans="1:38" x14ac:dyDescent="0.2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</row>
    <row r="1683" spans="1:38" x14ac:dyDescent="0.2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</row>
    <row r="1684" spans="1:38" x14ac:dyDescent="0.2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</row>
    <row r="1685" spans="1:38" x14ac:dyDescent="0.2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</row>
    <row r="1686" spans="1:38" x14ac:dyDescent="0.2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</row>
    <row r="1687" spans="1:38" x14ac:dyDescent="0.2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</row>
    <row r="1688" spans="1:38" x14ac:dyDescent="0.2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</row>
    <row r="1689" spans="1:38" x14ac:dyDescent="0.2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</row>
    <row r="1690" spans="1:38" x14ac:dyDescent="0.2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</row>
    <row r="1691" spans="1:38" x14ac:dyDescent="0.2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</row>
    <row r="1692" spans="1:38" x14ac:dyDescent="0.2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</row>
    <row r="1693" spans="1:38" x14ac:dyDescent="0.2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</row>
    <row r="1694" spans="1:38" x14ac:dyDescent="0.2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</row>
    <row r="1695" spans="1:38" x14ac:dyDescent="0.2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</row>
    <row r="1696" spans="1:38" x14ac:dyDescent="0.2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</row>
    <row r="1697" spans="1:38" x14ac:dyDescent="0.2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</row>
    <row r="1698" spans="1:38" x14ac:dyDescent="0.2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</row>
    <row r="1699" spans="1:38" x14ac:dyDescent="0.2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</row>
    <row r="1700" spans="1:38" x14ac:dyDescent="0.2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</row>
    <row r="1701" spans="1:38" x14ac:dyDescent="0.2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</row>
    <row r="1702" spans="1:38" x14ac:dyDescent="0.2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</row>
    <row r="1703" spans="1:38" x14ac:dyDescent="0.2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</row>
    <row r="1704" spans="1:38" x14ac:dyDescent="0.2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</row>
    <row r="1705" spans="1:38" x14ac:dyDescent="0.2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</row>
    <row r="1706" spans="1:38" x14ac:dyDescent="0.2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</row>
    <row r="1707" spans="1:38" x14ac:dyDescent="0.2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</row>
    <row r="1708" spans="1:38" x14ac:dyDescent="0.2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</row>
    <row r="1709" spans="1:38" x14ac:dyDescent="0.2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</row>
    <row r="1710" spans="1:38" x14ac:dyDescent="0.2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</row>
    <row r="1711" spans="1:38" x14ac:dyDescent="0.2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</row>
    <row r="1712" spans="1:38" x14ac:dyDescent="0.2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</row>
    <row r="1713" spans="1:38" x14ac:dyDescent="0.2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</row>
    <row r="1714" spans="1:38" x14ac:dyDescent="0.2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</row>
    <row r="1715" spans="1:38" x14ac:dyDescent="0.2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</row>
    <row r="1716" spans="1:38" x14ac:dyDescent="0.2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</row>
    <row r="1717" spans="1:38" x14ac:dyDescent="0.2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</row>
    <row r="1718" spans="1:38" x14ac:dyDescent="0.2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</row>
    <row r="1719" spans="1:38" x14ac:dyDescent="0.2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</row>
    <row r="1720" spans="1:38" x14ac:dyDescent="0.2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</row>
    <row r="1721" spans="1:38" x14ac:dyDescent="0.2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</row>
    <row r="1722" spans="1:38" x14ac:dyDescent="0.2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</row>
    <row r="1723" spans="1:38" x14ac:dyDescent="0.2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</row>
    <row r="1724" spans="1:38" x14ac:dyDescent="0.2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</row>
    <row r="1725" spans="1:38" x14ac:dyDescent="0.2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</row>
    <row r="1726" spans="1:38" x14ac:dyDescent="0.2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</row>
    <row r="1727" spans="1:38" x14ac:dyDescent="0.2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</row>
    <row r="1728" spans="1:38" x14ac:dyDescent="0.2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</row>
    <row r="1729" spans="1:38" x14ac:dyDescent="0.2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</row>
    <row r="1730" spans="1:38" x14ac:dyDescent="0.2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</row>
    <row r="1731" spans="1:38" x14ac:dyDescent="0.2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</row>
    <row r="1732" spans="1:38" x14ac:dyDescent="0.2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</row>
    <row r="1733" spans="1:38" x14ac:dyDescent="0.2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</row>
    <row r="1734" spans="1:38" x14ac:dyDescent="0.2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</row>
    <row r="1735" spans="1:38" x14ac:dyDescent="0.2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</row>
    <row r="1736" spans="1:38" x14ac:dyDescent="0.2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</row>
    <row r="1737" spans="1:38" x14ac:dyDescent="0.2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</row>
    <row r="1738" spans="1:38" x14ac:dyDescent="0.2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</row>
    <row r="1739" spans="1:38" x14ac:dyDescent="0.2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</row>
    <row r="1740" spans="1:38" x14ac:dyDescent="0.2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</row>
    <row r="1741" spans="1:38" x14ac:dyDescent="0.2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</row>
    <row r="1742" spans="1:38" x14ac:dyDescent="0.2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</row>
    <row r="1743" spans="1:38" x14ac:dyDescent="0.2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</row>
    <row r="1744" spans="1:38" x14ac:dyDescent="0.2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</row>
    <row r="1745" spans="1:38" x14ac:dyDescent="0.2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</row>
    <row r="1746" spans="1:38" x14ac:dyDescent="0.2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</row>
    <row r="1747" spans="1:38" x14ac:dyDescent="0.2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</row>
    <row r="1748" spans="1:38" x14ac:dyDescent="0.2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</row>
    <row r="1749" spans="1:38" x14ac:dyDescent="0.2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</row>
    <row r="1750" spans="1:38" x14ac:dyDescent="0.2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</row>
    <row r="1751" spans="1:38" x14ac:dyDescent="0.2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</row>
    <row r="1752" spans="1:38" x14ac:dyDescent="0.2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</row>
    <row r="1753" spans="1:38" x14ac:dyDescent="0.2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</row>
    <row r="1754" spans="1:38" x14ac:dyDescent="0.2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</row>
    <row r="1755" spans="1:38" x14ac:dyDescent="0.2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</row>
    <row r="1756" spans="1:38" x14ac:dyDescent="0.2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</row>
    <row r="1757" spans="1:38" x14ac:dyDescent="0.2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</row>
    <row r="1758" spans="1:38" x14ac:dyDescent="0.2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</row>
    <row r="1759" spans="1:38" x14ac:dyDescent="0.2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</row>
    <row r="1760" spans="1:38" x14ac:dyDescent="0.2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</row>
    <row r="1761" spans="1:38" x14ac:dyDescent="0.2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</row>
    <row r="1762" spans="1:38" x14ac:dyDescent="0.2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</row>
    <row r="1763" spans="1:38" x14ac:dyDescent="0.2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</row>
    <row r="1764" spans="1:38" x14ac:dyDescent="0.2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</row>
    <row r="1765" spans="1:38" x14ac:dyDescent="0.2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</row>
    <row r="1766" spans="1:38" x14ac:dyDescent="0.2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</row>
    <row r="1767" spans="1:38" x14ac:dyDescent="0.2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</row>
    <row r="1768" spans="1:38" x14ac:dyDescent="0.2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</row>
    <row r="1769" spans="1:38" x14ac:dyDescent="0.2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</row>
    <row r="1770" spans="1:38" x14ac:dyDescent="0.2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</row>
    <row r="1771" spans="1:38" x14ac:dyDescent="0.2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</row>
    <row r="1772" spans="1:38" x14ac:dyDescent="0.2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</row>
    <row r="1773" spans="1:38" x14ac:dyDescent="0.2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</row>
    <row r="1774" spans="1:38" x14ac:dyDescent="0.2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</row>
    <row r="1775" spans="1:38" x14ac:dyDescent="0.2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</row>
    <row r="1776" spans="1:38" x14ac:dyDescent="0.2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</row>
    <row r="1777" spans="1:38" x14ac:dyDescent="0.2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</row>
    <row r="1778" spans="1:38" x14ac:dyDescent="0.2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</row>
    <row r="1779" spans="1:38" x14ac:dyDescent="0.2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</row>
    <row r="1780" spans="1:38" x14ac:dyDescent="0.2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</row>
    <row r="1781" spans="1:38" x14ac:dyDescent="0.2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</row>
    <row r="1782" spans="1:38" x14ac:dyDescent="0.2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</row>
    <row r="1783" spans="1:38" x14ac:dyDescent="0.2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</row>
    <row r="1784" spans="1:38" x14ac:dyDescent="0.2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</row>
    <row r="1785" spans="1:38" x14ac:dyDescent="0.2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</row>
    <row r="1786" spans="1:38" x14ac:dyDescent="0.2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</row>
    <row r="1787" spans="1:38" x14ac:dyDescent="0.2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</row>
    <row r="1788" spans="1:38" x14ac:dyDescent="0.2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</row>
    <row r="1789" spans="1:38" x14ac:dyDescent="0.2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</row>
    <row r="1790" spans="1:38" x14ac:dyDescent="0.2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</row>
    <row r="1791" spans="1:38" x14ac:dyDescent="0.2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</row>
    <row r="1792" spans="1:38" x14ac:dyDescent="0.2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</row>
    <row r="1793" spans="1:38" x14ac:dyDescent="0.2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</row>
    <row r="1794" spans="1:38" x14ac:dyDescent="0.2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</row>
    <row r="1795" spans="1:38" x14ac:dyDescent="0.2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</row>
    <row r="1796" spans="1:38" x14ac:dyDescent="0.2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</row>
    <row r="1797" spans="1:38" x14ac:dyDescent="0.2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</row>
    <row r="1798" spans="1:38" x14ac:dyDescent="0.2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</row>
    <row r="1799" spans="1:38" x14ac:dyDescent="0.2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</row>
    <row r="1800" spans="1:38" x14ac:dyDescent="0.2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</row>
    <row r="1801" spans="1:38" x14ac:dyDescent="0.2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</row>
    <row r="1802" spans="1:38" x14ac:dyDescent="0.2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</row>
    <row r="1803" spans="1:38" x14ac:dyDescent="0.2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</row>
    <row r="1804" spans="1:38" x14ac:dyDescent="0.2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</row>
    <row r="1805" spans="1:38" x14ac:dyDescent="0.2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</row>
    <row r="1806" spans="1:38" x14ac:dyDescent="0.2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</row>
    <row r="1807" spans="1:38" x14ac:dyDescent="0.2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</row>
    <row r="1808" spans="1:38" x14ac:dyDescent="0.2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</row>
    <row r="1809" spans="1:38" x14ac:dyDescent="0.2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</row>
    <row r="1810" spans="1:38" x14ac:dyDescent="0.2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</row>
    <row r="1811" spans="1:38" x14ac:dyDescent="0.2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</row>
    <row r="1812" spans="1:38" x14ac:dyDescent="0.2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</row>
    <row r="1813" spans="1:38" x14ac:dyDescent="0.2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</row>
    <row r="1814" spans="1:38" x14ac:dyDescent="0.2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</row>
    <row r="1815" spans="1:38" x14ac:dyDescent="0.2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</row>
    <row r="1816" spans="1:38" x14ac:dyDescent="0.2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</row>
    <row r="1817" spans="1:38" x14ac:dyDescent="0.2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</row>
    <row r="1818" spans="1:38" x14ac:dyDescent="0.2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</row>
    <row r="1819" spans="1:38" x14ac:dyDescent="0.2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</row>
    <row r="1820" spans="1:38" x14ac:dyDescent="0.2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</row>
    <row r="1821" spans="1:38" x14ac:dyDescent="0.2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</row>
    <row r="1822" spans="1:38" x14ac:dyDescent="0.2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</row>
    <row r="1823" spans="1:38" x14ac:dyDescent="0.2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</row>
    <row r="1824" spans="1:38" x14ac:dyDescent="0.2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</row>
    <row r="1825" spans="1:38" x14ac:dyDescent="0.2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</row>
    <row r="1826" spans="1:38" x14ac:dyDescent="0.2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</row>
    <row r="1827" spans="1:38" x14ac:dyDescent="0.2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</row>
    <row r="1828" spans="1:38" x14ac:dyDescent="0.2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</row>
    <row r="1829" spans="1:38" x14ac:dyDescent="0.2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</row>
    <row r="1830" spans="1:38" x14ac:dyDescent="0.2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</row>
    <row r="1831" spans="1:38" x14ac:dyDescent="0.2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</row>
    <row r="1832" spans="1:38" x14ac:dyDescent="0.2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</row>
    <row r="1833" spans="1:38" x14ac:dyDescent="0.2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</row>
    <row r="1834" spans="1:38" x14ac:dyDescent="0.2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</row>
    <row r="1835" spans="1:38" x14ac:dyDescent="0.2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</row>
    <row r="1836" spans="1:38" x14ac:dyDescent="0.2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</row>
    <row r="1837" spans="1:38" x14ac:dyDescent="0.2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</row>
    <row r="1838" spans="1:38" x14ac:dyDescent="0.2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</row>
    <row r="1839" spans="1:38" x14ac:dyDescent="0.2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</row>
    <row r="1840" spans="1:38" x14ac:dyDescent="0.2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</row>
    <row r="1841" spans="1:38" x14ac:dyDescent="0.2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</row>
    <row r="1842" spans="1:38" x14ac:dyDescent="0.2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</row>
    <row r="1843" spans="1:38" x14ac:dyDescent="0.2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</row>
    <row r="1844" spans="1:38" x14ac:dyDescent="0.2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</row>
    <row r="1845" spans="1:38" x14ac:dyDescent="0.2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</row>
    <row r="1846" spans="1:38" x14ac:dyDescent="0.2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</row>
    <row r="1847" spans="1:38" x14ac:dyDescent="0.2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</row>
    <row r="1848" spans="1:38" x14ac:dyDescent="0.2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</row>
    <row r="1849" spans="1:38" x14ac:dyDescent="0.2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</row>
    <row r="1850" spans="1:38" x14ac:dyDescent="0.2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</row>
    <row r="1851" spans="1:38" x14ac:dyDescent="0.2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</row>
    <row r="1852" spans="1:38" x14ac:dyDescent="0.2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</row>
    <row r="1853" spans="1:38" x14ac:dyDescent="0.2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</row>
    <row r="1854" spans="1:38" x14ac:dyDescent="0.2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</row>
    <row r="1855" spans="1:38" x14ac:dyDescent="0.2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</row>
    <row r="1856" spans="1:38" x14ac:dyDescent="0.2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</row>
    <row r="1857" spans="1:38" x14ac:dyDescent="0.2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</row>
    <row r="1858" spans="1:38" x14ac:dyDescent="0.2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</row>
    <row r="1859" spans="1:38" x14ac:dyDescent="0.2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</row>
    <row r="1860" spans="1:38" x14ac:dyDescent="0.2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</row>
    <row r="1861" spans="1:38" x14ac:dyDescent="0.2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</row>
    <row r="1862" spans="1:38" x14ac:dyDescent="0.2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</row>
    <row r="1863" spans="1:38" x14ac:dyDescent="0.2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</row>
    <row r="1864" spans="1:38" x14ac:dyDescent="0.2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</row>
    <row r="1865" spans="1:38" x14ac:dyDescent="0.2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</row>
    <row r="1866" spans="1:38" x14ac:dyDescent="0.2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</row>
    <row r="1867" spans="1:38" x14ac:dyDescent="0.2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</row>
    <row r="1868" spans="1:38" x14ac:dyDescent="0.2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</row>
    <row r="1869" spans="1:38" x14ac:dyDescent="0.2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</row>
    <row r="1870" spans="1:38" x14ac:dyDescent="0.2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</row>
    <row r="1871" spans="1:38" x14ac:dyDescent="0.2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</row>
    <row r="1872" spans="1:38" x14ac:dyDescent="0.2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</row>
    <row r="1873" spans="1:38" x14ac:dyDescent="0.2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</row>
    <row r="1874" spans="1:38" x14ac:dyDescent="0.2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</row>
    <row r="1875" spans="1:38" x14ac:dyDescent="0.2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</row>
    <row r="1876" spans="1:38" x14ac:dyDescent="0.2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</row>
    <row r="1877" spans="1:38" x14ac:dyDescent="0.2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</row>
    <row r="1878" spans="1:38" x14ac:dyDescent="0.2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</row>
    <row r="1879" spans="1:38" x14ac:dyDescent="0.2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</row>
    <row r="1880" spans="1:38" x14ac:dyDescent="0.2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</row>
    <row r="1881" spans="1:38" x14ac:dyDescent="0.2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</row>
    <row r="1882" spans="1:38" x14ac:dyDescent="0.2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</row>
    <row r="1883" spans="1:38" x14ac:dyDescent="0.2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</row>
    <row r="1884" spans="1:38" x14ac:dyDescent="0.2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</row>
    <row r="1885" spans="1:38" x14ac:dyDescent="0.2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</row>
    <row r="1886" spans="1:38" x14ac:dyDescent="0.2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</row>
    <row r="1887" spans="1:38" x14ac:dyDescent="0.2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</row>
    <row r="1888" spans="1:38" x14ac:dyDescent="0.2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</row>
    <row r="1889" spans="1:38" x14ac:dyDescent="0.2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</row>
    <row r="1890" spans="1:38" x14ac:dyDescent="0.2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</row>
    <row r="1891" spans="1:38" x14ac:dyDescent="0.2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</row>
    <row r="1892" spans="1:38" x14ac:dyDescent="0.2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</row>
    <row r="1893" spans="1:38" x14ac:dyDescent="0.2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</row>
    <row r="1894" spans="1:38" x14ac:dyDescent="0.2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</row>
    <row r="1895" spans="1:38" x14ac:dyDescent="0.2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</row>
    <row r="1896" spans="1:38" x14ac:dyDescent="0.2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</row>
    <row r="1897" spans="1:38" x14ac:dyDescent="0.2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</row>
    <row r="1898" spans="1:38" x14ac:dyDescent="0.2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</row>
    <row r="1899" spans="1:38" x14ac:dyDescent="0.2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</row>
    <row r="1900" spans="1:38" x14ac:dyDescent="0.2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</row>
    <row r="1901" spans="1:38" x14ac:dyDescent="0.2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</row>
    <row r="1902" spans="1:38" x14ac:dyDescent="0.2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</row>
    <row r="1903" spans="1:38" x14ac:dyDescent="0.2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</row>
    <row r="1904" spans="1:38" x14ac:dyDescent="0.2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</row>
    <row r="1905" spans="1:38" x14ac:dyDescent="0.2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</row>
    <row r="1906" spans="1:38" x14ac:dyDescent="0.2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</row>
    <row r="1907" spans="1:38" x14ac:dyDescent="0.2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</row>
    <row r="1908" spans="1:38" x14ac:dyDescent="0.2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</row>
    <row r="1909" spans="1:38" x14ac:dyDescent="0.2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</row>
    <row r="1910" spans="1:38" x14ac:dyDescent="0.2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</row>
    <row r="1911" spans="1:38" x14ac:dyDescent="0.2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</row>
    <row r="1912" spans="1:38" x14ac:dyDescent="0.2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</row>
    <row r="1913" spans="1:38" x14ac:dyDescent="0.2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</row>
    <row r="1914" spans="1:38" x14ac:dyDescent="0.2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</row>
    <row r="1915" spans="1:38" x14ac:dyDescent="0.2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</row>
    <row r="1916" spans="1:38" x14ac:dyDescent="0.2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</row>
    <row r="1917" spans="1:38" x14ac:dyDescent="0.2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</row>
    <row r="1918" spans="1:38" x14ac:dyDescent="0.2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</row>
    <row r="1919" spans="1:38" x14ac:dyDescent="0.2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</row>
    <row r="1920" spans="1:38" x14ac:dyDescent="0.2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</row>
    <row r="1921" spans="1:38" x14ac:dyDescent="0.2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</row>
    <row r="1922" spans="1:38" x14ac:dyDescent="0.2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</row>
    <row r="1923" spans="1:38" x14ac:dyDescent="0.2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</row>
    <row r="1924" spans="1:38" x14ac:dyDescent="0.2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</row>
    <row r="1925" spans="1:38" x14ac:dyDescent="0.2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</row>
    <row r="1926" spans="1:38" x14ac:dyDescent="0.2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</row>
    <row r="1927" spans="1:38" x14ac:dyDescent="0.2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</row>
    <row r="1928" spans="1:38" x14ac:dyDescent="0.2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</row>
    <row r="1929" spans="1:38" x14ac:dyDescent="0.2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</row>
    <row r="1930" spans="1:38" x14ac:dyDescent="0.2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</row>
    <row r="1931" spans="1:38" x14ac:dyDescent="0.2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</row>
    <row r="1932" spans="1:38" x14ac:dyDescent="0.2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</row>
    <row r="1933" spans="1:38" x14ac:dyDescent="0.2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</row>
    <row r="1934" spans="1:38" x14ac:dyDescent="0.2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</row>
    <row r="1935" spans="1:38" x14ac:dyDescent="0.2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</row>
    <row r="1936" spans="1:38" x14ac:dyDescent="0.2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</row>
    <row r="1937" spans="1:38" x14ac:dyDescent="0.2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</row>
    <row r="1938" spans="1:38" x14ac:dyDescent="0.2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</row>
    <row r="1939" spans="1:38" x14ac:dyDescent="0.2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</row>
    <row r="1940" spans="1:38" x14ac:dyDescent="0.2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</row>
    <row r="1941" spans="1:38" x14ac:dyDescent="0.2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</row>
    <row r="1942" spans="1:38" x14ac:dyDescent="0.2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</row>
    <row r="1943" spans="1:38" x14ac:dyDescent="0.2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</row>
    <row r="1944" spans="1:38" x14ac:dyDescent="0.2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</row>
    <row r="1945" spans="1:38" x14ac:dyDescent="0.2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</row>
    <row r="1946" spans="1:38" x14ac:dyDescent="0.2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</row>
    <row r="1947" spans="1:38" x14ac:dyDescent="0.2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</row>
    <row r="1948" spans="1:38" x14ac:dyDescent="0.2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</row>
    <row r="1949" spans="1:38" x14ac:dyDescent="0.2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</row>
    <row r="1950" spans="1:38" x14ac:dyDescent="0.2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</row>
    <row r="1951" spans="1:38" x14ac:dyDescent="0.2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</row>
    <row r="1952" spans="1:38" x14ac:dyDescent="0.2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</row>
    <row r="1953" spans="1:38" x14ac:dyDescent="0.2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</row>
    <row r="1954" spans="1:38" x14ac:dyDescent="0.2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</row>
    <row r="1955" spans="1:38" x14ac:dyDescent="0.2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</row>
    <row r="1956" spans="1:38" x14ac:dyDescent="0.2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</row>
    <row r="1957" spans="1:38" x14ac:dyDescent="0.2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</row>
    <row r="1958" spans="1:38" x14ac:dyDescent="0.2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</row>
    <row r="1959" spans="1:38" x14ac:dyDescent="0.2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</row>
    <row r="1960" spans="1:38" x14ac:dyDescent="0.2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</row>
    <row r="1961" spans="1:38" x14ac:dyDescent="0.2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</row>
    <row r="1962" spans="1:38" x14ac:dyDescent="0.2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</row>
    <row r="1963" spans="1:38" x14ac:dyDescent="0.2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</row>
    <row r="1964" spans="1:38" x14ac:dyDescent="0.2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</row>
    <row r="1965" spans="1:38" x14ac:dyDescent="0.2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</row>
    <row r="1966" spans="1:38" x14ac:dyDescent="0.2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</row>
    <row r="1967" spans="1:38" x14ac:dyDescent="0.2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</row>
    <row r="1968" spans="1:38" x14ac:dyDescent="0.2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</row>
    <row r="1969" spans="1:38" x14ac:dyDescent="0.2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</row>
    <row r="1970" spans="1:38" x14ac:dyDescent="0.2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</row>
    <row r="1971" spans="1:38" x14ac:dyDescent="0.2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</row>
    <row r="1972" spans="1:38" x14ac:dyDescent="0.2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</row>
    <row r="1973" spans="1:38" x14ac:dyDescent="0.2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</row>
    <row r="1974" spans="1:38" x14ac:dyDescent="0.2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</row>
    <row r="1975" spans="1:38" x14ac:dyDescent="0.2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</row>
    <row r="1976" spans="1:38" x14ac:dyDescent="0.2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</row>
    <row r="1977" spans="1:38" x14ac:dyDescent="0.2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</row>
    <row r="1978" spans="1:38" x14ac:dyDescent="0.2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</row>
    <row r="1979" spans="1:38" x14ac:dyDescent="0.2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</row>
    <row r="1980" spans="1:38" x14ac:dyDescent="0.2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</row>
    <row r="1981" spans="1:38" x14ac:dyDescent="0.2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</row>
    <row r="1982" spans="1:38" x14ac:dyDescent="0.2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</row>
    <row r="1983" spans="1:38" x14ac:dyDescent="0.2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</row>
    <row r="1984" spans="1:38" x14ac:dyDescent="0.2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</row>
    <row r="1985" spans="1:38" x14ac:dyDescent="0.2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</row>
    <row r="1986" spans="1:38" x14ac:dyDescent="0.2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</row>
    <row r="1987" spans="1:38" x14ac:dyDescent="0.2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</row>
    <row r="1988" spans="1:38" x14ac:dyDescent="0.2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</row>
    <row r="1989" spans="1:38" x14ac:dyDescent="0.2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</row>
    <row r="1990" spans="1:38" x14ac:dyDescent="0.2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</row>
    <row r="1991" spans="1:38" x14ac:dyDescent="0.2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</row>
    <row r="1992" spans="1:38" x14ac:dyDescent="0.2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</row>
    <row r="1993" spans="1:38" x14ac:dyDescent="0.2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</row>
    <row r="1994" spans="1:38" x14ac:dyDescent="0.2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</row>
    <row r="1995" spans="1:38" x14ac:dyDescent="0.2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</row>
    <row r="1996" spans="1:38" x14ac:dyDescent="0.2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</row>
    <row r="1997" spans="1:38" x14ac:dyDescent="0.2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</row>
    <row r="1998" spans="1:38" x14ac:dyDescent="0.2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</row>
    <row r="1999" spans="1:38" x14ac:dyDescent="0.2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</row>
    <row r="2000" spans="1:38" x14ac:dyDescent="0.2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</row>
    <row r="2001" spans="1:38" x14ac:dyDescent="0.2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</row>
    <row r="2002" spans="1:38" x14ac:dyDescent="0.2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</row>
    <row r="2003" spans="1:38" x14ac:dyDescent="0.2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</row>
    <row r="2004" spans="1:38" x14ac:dyDescent="0.2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</row>
    <row r="2005" spans="1:38" x14ac:dyDescent="0.2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</row>
    <row r="2006" spans="1:38" x14ac:dyDescent="0.2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</row>
    <row r="2007" spans="1:38" x14ac:dyDescent="0.2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</row>
    <row r="2008" spans="1:38" x14ac:dyDescent="0.2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</row>
    <row r="2009" spans="1:38" x14ac:dyDescent="0.2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</row>
    <row r="2010" spans="1:38" x14ac:dyDescent="0.2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</row>
    <row r="2011" spans="1:38" x14ac:dyDescent="0.2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</row>
    <row r="2012" spans="1:38" x14ac:dyDescent="0.2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</row>
    <row r="2013" spans="1:38" x14ac:dyDescent="0.2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</row>
    <row r="2014" spans="1:38" x14ac:dyDescent="0.2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</row>
    <row r="2015" spans="1:38" x14ac:dyDescent="0.2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</row>
    <row r="2016" spans="1:38" x14ac:dyDescent="0.2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</row>
    <row r="2017" spans="1:38" x14ac:dyDescent="0.2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</row>
    <row r="2018" spans="1:38" x14ac:dyDescent="0.2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</row>
    <row r="2019" spans="1:38" x14ac:dyDescent="0.2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</row>
    <row r="2020" spans="1:38" x14ac:dyDescent="0.2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</row>
    <row r="2021" spans="1:38" x14ac:dyDescent="0.2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</row>
    <row r="2022" spans="1:38" x14ac:dyDescent="0.2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</row>
    <row r="2023" spans="1:38" x14ac:dyDescent="0.2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</row>
    <row r="2024" spans="1:38" x14ac:dyDescent="0.2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</row>
    <row r="2025" spans="1:38" x14ac:dyDescent="0.2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</row>
    <row r="2026" spans="1:38" x14ac:dyDescent="0.2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</row>
    <row r="2027" spans="1:38" x14ac:dyDescent="0.2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</row>
    <row r="2028" spans="1:38" x14ac:dyDescent="0.2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</row>
    <row r="2029" spans="1:38" x14ac:dyDescent="0.2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</row>
    <row r="2030" spans="1:38" x14ac:dyDescent="0.2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</row>
    <row r="2031" spans="1:38" x14ac:dyDescent="0.2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</row>
    <row r="2032" spans="1:38" x14ac:dyDescent="0.2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</row>
    <row r="2033" spans="1:38" x14ac:dyDescent="0.2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</row>
    <row r="2034" spans="1:38" x14ac:dyDescent="0.2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</row>
    <row r="2035" spans="1:38" x14ac:dyDescent="0.2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</row>
    <row r="2036" spans="1:38" x14ac:dyDescent="0.2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</row>
    <row r="2037" spans="1:38" x14ac:dyDescent="0.2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</row>
    <row r="2038" spans="1:38" x14ac:dyDescent="0.2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</row>
    <row r="2039" spans="1:38" x14ac:dyDescent="0.2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</row>
    <row r="2040" spans="1:38" x14ac:dyDescent="0.2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</row>
    <row r="2041" spans="1:38" x14ac:dyDescent="0.2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</row>
    <row r="2042" spans="1:38" x14ac:dyDescent="0.2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</row>
    <row r="2043" spans="1:38" x14ac:dyDescent="0.2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</row>
    <row r="2044" spans="1:38" x14ac:dyDescent="0.2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</row>
    <row r="2045" spans="1:38" x14ac:dyDescent="0.2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</row>
    <row r="2046" spans="1:38" x14ac:dyDescent="0.2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</row>
    <row r="2047" spans="1:38" x14ac:dyDescent="0.2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</row>
    <row r="2048" spans="1:38" x14ac:dyDescent="0.2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</row>
    <row r="2049" spans="1:38" x14ac:dyDescent="0.2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</row>
    <row r="2050" spans="1:38" x14ac:dyDescent="0.2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</row>
    <row r="2051" spans="1:38" x14ac:dyDescent="0.2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</row>
    <row r="2052" spans="1:38" x14ac:dyDescent="0.2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</row>
    <row r="2053" spans="1:38" x14ac:dyDescent="0.2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</row>
    <row r="2054" spans="1:38" x14ac:dyDescent="0.2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</row>
    <row r="2055" spans="1:38" x14ac:dyDescent="0.2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</row>
    <row r="2056" spans="1:38" x14ac:dyDescent="0.2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</row>
    <row r="2057" spans="1:38" x14ac:dyDescent="0.2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</row>
    <row r="2058" spans="1:38" x14ac:dyDescent="0.2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</row>
    <row r="2059" spans="1:38" x14ac:dyDescent="0.2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</row>
    <row r="2060" spans="1:38" x14ac:dyDescent="0.2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</row>
    <row r="2061" spans="1:38" x14ac:dyDescent="0.2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</row>
    <row r="2062" spans="1:38" x14ac:dyDescent="0.2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</row>
    <row r="2063" spans="1:38" x14ac:dyDescent="0.2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</row>
    <row r="2064" spans="1:38" x14ac:dyDescent="0.2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</row>
    <row r="2065" spans="1:38" x14ac:dyDescent="0.2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</row>
    <row r="2066" spans="1:38" x14ac:dyDescent="0.2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</row>
    <row r="2067" spans="1:38" x14ac:dyDescent="0.2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</row>
    <row r="2068" spans="1:38" x14ac:dyDescent="0.2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</row>
    <row r="2069" spans="1:38" x14ac:dyDescent="0.2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</row>
    <row r="2070" spans="1:38" x14ac:dyDescent="0.2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</row>
    <row r="2071" spans="1:38" x14ac:dyDescent="0.2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</row>
    <row r="2072" spans="1:38" x14ac:dyDescent="0.2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</row>
    <row r="2073" spans="1:38" x14ac:dyDescent="0.2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</row>
    <row r="2074" spans="1:38" x14ac:dyDescent="0.2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</row>
    <row r="2075" spans="1:38" x14ac:dyDescent="0.2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</row>
    <row r="2076" spans="1:38" x14ac:dyDescent="0.2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</row>
    <row r="2077" spans="1:38" x14ac:dyDescent="0.2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</row>
    <row r="2078" spans="1:38" x14ac:dyDescent="0.2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</row>
    <row r="2079" spans="1:38" x14ac:dyDescent="0.2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</row>
    <row r="2080" spans="1:38" x14ac:dyDescent="0.2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</row>
    <row r="2081" spans="1:38" x14ac:dyDescent="0.2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</row>
    <row r="2082" spans="1:38" x14ac:dyDescent="0.2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</row>
    <row r="2083" spans="1:38" x14ac:dyDescent="0.2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</row>
    <row r="2084" spans="1:38" x14ac:dyDescent="0.2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</row>
    <row r="2085" spans="1:38" x14ac:dyDescent="0.2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</row>
    <row r="2086" spans="1:38" x14ac:dyDescent="0.2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</row>
    <row r="2087" spans="1:38" x14ac:dyDescent="0.2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</row>
    <row r="2088" spans="1:38" x14ac:dyDescent="0.2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</row>
    <row r="2089" spans="1:38" x14ac:dyDescent="0.2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</row>
    <row r="2090" spans="1:38" x14ac:dyDescent="0.2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</row>
    <row r="2091" spans="1:38" x14ac:dyDescent="0.2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</row>
    <row r="2092" spans="1:38" x14ac:dyDescent="0.2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</row>
    <row r="2093" spans="1:38" x14ac:dyDescent="0.2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</row>
    <row r="2094" spans="1:38" x14ac:dyDescent="0.2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</row>
    <row r="2095" spans="1:38" x14ac:dyDescent="0.2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</row>
    <row r="2096" spans="1:38" x14ac:dyDescent="0.2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</row>
    <row r="2097" spans="1:38" x14ac:dyDescent="0.2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</row>
    <row r="2098" spans="1:38" x14ac:dyDescent="0.2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</row>
    <row r="2099" spans="1:38" x14ac:dyDescent="0.2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</row>
    <row r="2100" spans="1:38" x14ac:dyDescent="0.2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</row>
    <row r="2101" spans="1:38" x14ac:dyDescent="0.2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</row>
    <row r="2102" spans="1:38" x14ac:dyDescent="0.2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</row>
    <row r="2103" spans="1:38" x14ac:dyDescent="0.2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</row>
    <row r="2104" spans="1:38" x14ac:dyDescent="0.2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</row>
    <row r="2105" spans="1:38" x14ac:dyDescent="0.2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</row>
    <row r="2106" spans="1:38" x14ac:dyDescent="0.2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</row>
    <row r="2107" spans="1:38" x14ac:dyDescent="0.2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</row>
    <row r="2108" spans="1:38" x14ac:dyDescent="0.2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</row>
    <row r="2109" spans="1:38" x14ac:dyDescent="0.2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</row>
    <row r="2110" spans="1:38" x14ac:dyDescent="0.2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</row>
    <row r="2111" spans="1:38" x14ac:dyDescent="0.2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</row>
    <row r="2112" spans="1:38" x14ac:dyDescent="0.2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</row>
    <row r="2113" spans="1:38" x14ac:dyDescent="0.2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</row>
    <row r="2114" spans="1:38" x14ac:dyDescent="0.2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</row>
    <row r="2115" spans="1:38" x14ac:dyDescent="0.2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</row>
    <row r="2116" spans="1:38" x14ac:dyDescent="0.2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</row>
    <row r="2117" spans="1:38" x14ac:dyDescent="0.2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</row>
    <row r="2118" spans="1:38" x14ac:dyDescent="0.2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</row>
    <row r="2119" spans="1:38" x14ac:dyDescent="0.2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</row>
    <row r="2120" spans="1:38" x14ac:dyDescent="0.2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</row>
    <row r="2121" spans="1:38" x14ac:dyDescent="0.2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</row>
    <row r="2122" spans="1:38" x14ac:dyDescent="0.2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</row>
    <row r="2123" spans="1:38" x14ac:dyDescent="0.2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</row>
    <row r="2124" spans="1:38" x14ac:dyDescent="0.2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</row>
    <row r="2125" spans="1:38" x14ac:dyDescent="0.2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</row>
    <row r="2126" spans="1:38" x14ac:dyDescent="0.2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</row>
    <row r="2127" spans="1:38" x14ac:dyDescent="0.2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</row>
    <row r="2128" spans="1:38" x14ac:dyDescent="0.2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</row>
    <row r="2129" spans="1:38" x14ac:dyDescent="0.2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</row>
    <row r="2130" spans="1:38" x14ac:dyDescent="0.2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</row>
    <row r="2131" spans="1:38" x14ac:dyDescent="0.2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</row>
    <row r="2132" spans="1:38" x14ac:dyDescent="0.2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</row>
    <row r="2133" spans="1:38" x14ac:dyDescent="0.2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</row>
    <row r="2134" spans="1:38" x14ac:dyDescent="0.2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</row>
    <row r="2135" spans="1:38" x14ac:dyDescent="0.2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</row>
    <row r="2136" spans="1:38" x14ac:dyDescent="0.2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</row>
    <row r="2137" spans="1:38" x14ac:dyDescent="0.2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</row>
    <row r="2138" spans="1:38" x14ac:dyDescent="0.2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</row>
    <row r="2139" spans="1:38" x14ac:dyDescent="0.2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</row>
    <row r="2140" spans="1:38" x14ac:dyDescent="0.2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</row>
    <row r="2141" spans="1:38" x14ac:dyDescent="0.2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</row>
    <row r="2142" spans="1:38" x14ac:dyDescent="0.2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</row>
    <row r="2143" spans="1:38" x14ac:dyDescent="0.2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</row>
    <row r="2144" spans="1:38" x14ac:dyDescent="0.2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</row>
    <row r="2145" spans="1:38" x14ac:dyDescent="0.2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</row>
    <row r="2146" spans="1:38" x14ac:dyDescent="0.2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</row>
    <row r="2147" spans="1:38" x14ac:dyDescent="0.2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</row>
    <row r="2148" spans="1:38" x14ac:dyDescent="0.2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</row>
    <row r="2149" spans="1:38" x14ac:dyDescent="0.2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</row>
    <row r="2150" spans="1:38" x14ac:dyDescent="0.2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</row>
    <row r="2151" spans="1:38" x14ac:dyDescent="0.2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</row>
    <row r="2152" spans="1:38" x14ac:dyDescent="0.2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</row>
    <row r="2153" spans="1:38" x14ac:dyDescent="0.2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</row>
    <row r="2154" spans="1:38" x14ac:dyDescent="0.2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</row>
    <row r="2155" spans="1:38" x14ac:dyDescent="0.2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</row>
    <row r="2156" spans="1:38" x14ac:dyDescent="0.2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</row>
    <row r="2157" spans="1:38" x14ac:dyDescent="0.2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</row>
    <row r="2158" spans="1:38" x14ac:dyDescent="0.2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</row>
    <row r="2159" spans="1:38" x14ac:dyDescent="0.2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</row>
    <row r="2160" spans="1:38" x14ac:dyDescent="0.2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</row>
    <row r="2161" spans="1:38" x14ac:dyDescent="0.2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</row>
    <row r="2162" spans="1:38" x14ac:dyDescent="0.2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</row>
    <row r="2163" spans="1:38" x14ac:dyDescent="0.2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</row>
    <row r="2164" spans="1:38" x14ac:dyDescent="0.2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</row>
    <row r="2165" spans="1:38" x14ac:dyDescent="0.2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</row>
    <row r="2166" spans="1:38" x14ac:dyDescent="0.2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</row>
    <row r="2167" spans="1:38" x14ac:dyDescent="0.2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</row>
    <row r="2168" spans="1:38" x14ac:dyDescent="0.2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</row>
    <row r="2169" spans="1:38" x14ac:dyDescent="0.2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</row>
    <row r="2170" spans="1:38" x14ac:dyDescent="0.2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</row>
    <row r="2171" spans="1:38" x14ac:dyDescent="0.2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</row>
    <row r="2172" spans="1:38" x14ac:dyDescent="0.2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</row>
    <row r="2173" spans="1:38" x14ac:dyDescent="0.2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</row>
    <row r="2174" spans="1:38" x14ac:dyDescent="0.2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</row>
    <row r="2175" spans="1:38" x14ac:dyDescent="0.2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</row>
    <row r="2176" spans="1:38" x14ac:dyDescent="0.2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</row>
    <row r="2177" spans="1:38" x14ac:dyDescent="0.2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</row>
    <row r="2178" spans="1:38" x14ac:dyDescent="0.2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</row>
    <row r="2179" spans="1:38" x14ac:dyDescent="0.2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</row>
    <row r="2180" spans="1:38" x14ac:dyDescent="0.2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</row>
    <row r="2181" spans="1:38" x14ac:dyDescent="0.2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</row>
    <row r="2182" spans="1:38" x14ac:dyDescent="0.2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</row>
    <row r="2183" spans="1:38" x14ac:dyDescent="0.2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</row>
    <row r="2184" spans="1:38" x14ac:dyDescent="0.2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</row>
    <row r="2185" spans="1:38" x14ac:dyDescent="0.2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</row>
    <row r="2186" spans="1:38" x14ac:dyDescent="0.2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</row>
    <row r="2187" spans="1:38" x14ac:dyDescent="0.2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</row>
    <row r="2188" spans="1:38" x14ac:dyDescent="0.2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</row>
    <row r="2189" spans="1:38" x14ac:dyDescent="0.2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</row>
    <row r="2190" spans="1:38" x14ac:dyDescent="0.2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</row>
    <row r="2191" spans="1:38" x14ac:dyDescent="0.2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</row>
    <row r="2192" spans="1:38" x14ac:dyDescent="0.2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</row>
    <row r="2193" spans="1:38" x14ac:dyDescent="0.2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</row>
    <row r="2194" spans="1:38" x14ac:dyDescent="0.2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</row>
    <row r="2195" spans="1:38" x14ac:dyDescent="0.2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</row>
    <row r="2196" spans="1:38" x14ac:dyDescent="0.2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</row>
    <row r="2197" spans="1:38" x14ac:dyDescent="0.2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</row>
    <row r="2198" spans="1:38" x14ac:dyDescent="0.2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</row>
    <row r="2199" spans="1:38" x14ac:dyDescent="0.2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</row>
    <row r="2200" spans="1:38" x14ac:dyDescent="0.2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</row>
    <row r="2201" spans="1:38" x14ac:dyDescent="0.2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</row>
    <row r="2202" spans="1:38" x14ac:dyDescent="0.2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</row>
    <row r="2203" spans="1:38" x14ac:dyDescent="0.2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</row>
    <row r="2204" spans="1:38" x14ac:dyDescent="0.2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</row>
    <row r="2205" spans="1:38" x14ac:dyDescent="0.2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</row>
    <row r="2206" spans="1:38" x14ac:dyDescent="0.2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</row>
    <row r="2207" spans="1:38" x14ac:dyDescent="0.2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</row>
    <row r="2208" spans="1:38" x14ac:dyDescent="0.2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</row>
    <row r="2209" spans="1:38" x14ac:dyDescent="0.2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</row>
    <row r="2210" spans="1:38" x14ac:dyDescent="0.2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</row>
    <row r="2211" spans="1:38" x14ac:dyDescent="0.2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</row>
    <row r="2212" spans="1:38" x14ac:dyDescent="0.2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</row>
    <row r="2213" spans="1:38" x14ac:dyDescent="0.2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</row>
    <row r="2214" spans="1:38" x14ac:dyDescent="0.2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</row>
    <row r="2215" spans="1:38" x14ac:dyDescent="0.2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</row>
    <row r="2216" spans="1:38" x14ac:dyDescent="0.2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</row>
    <row r="2217" spans="1:38" x14ac:dyDescent="0.2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</row>
    <row r="2218" spans="1:38" x14ac:dyDescent="0.2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</row>
    <row r="2219" spans="1:38" x14ac:dyDescent="0.2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</row>
    <row r="2220" spans="1:38" x14ac:dyDescent="0.2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</row>
    <row r="2221" spans="1:38" x14ac:dyDescent="0.2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</row>
    <row r="2222" spans="1:38" x14ac:dyDescent="0.2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</row>
    <row r="2223" spans="1:38" x14ac:dyDescent="0.2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</row>
    <row r="2224" spans="1:38" x14ac:dyDescent="0.2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</row>
    <row r="2225" spans="1:38" x14ac:dyDescent="0.2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</row>
    <row r="2226" spans="1:38" x14ac:dyDescent="0.2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</row>
    <row r="2227" spans="1:38" x14ac:dyDescent="0.2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</row>
    <row r="2228" spans="1:38" x14ac:dyDescent="0.2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</row>
    <row r="2229" spans="1:38" x14ac:dyDescent="0.2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</row>
    <row r="2230" spans="1:38" x14ac:dyDescent="0.2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</row>
    <row r="2231" spans="1:38" x14ac:dyDescent="0.2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</row>
    <row r="2232" spans="1:38" x14ac:dyDescent="0.2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</row>
    <row r="2233" spans="1:38" x14ac:dyDescent="0.2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</row>
    <row r="2234" spans="1:38" x14ac:dyDescent="0.2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</row>
    <row r="2235" spans="1:38" x14ac:dyDescent="0.2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</row>
    <row r="2236" spans="1:38" x14ac:dyDescent="0.2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</row>
    <row r="2237" spans="1:38" x14ac:dyDescent="0.2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</row>
    <row r="2238" spans="1:38" x14ac:dyDescent="0.2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</row>
    <row r="2239" spans="1:38" x14ac:dyDescent="0.2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</row>
    <row r="2240" spans="1:38" x14ac:dyDescent="0.2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</row>
    <row r="2241" spans="1:38" x14ac:dyDescent="0.2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</row>
    <row r="2242" spans="1:38" x14ac:dyDescent="0.2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</row>
    <row r="2243" spans="1:38" x14ac:dyDescent="0.2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</row>
    <row r="2244" spans="1:38" x14ac:dyDescent="0.2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</row>
    <row r="2245" spans="1:38" x14ac:dyDescent="0.2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</row>
    <row r="2246" spans="1:38" x14ac:dyDescent="0.2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</row>
    <row r="2247" spans="1:38" x14ac:dyDescent="0.2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</row>
    <row r="2248" spans="1:38" x14ac:dyDescent="0.2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</row>
    <row r="2249" spans="1:38" x14ac:dyDescent="0.2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</row>
    <row r="2250" spans="1:38" x14ac:dyDescent="0.2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</row>
    <row r="2251" spans="1:38" x14ac:dyDescent="0.2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</row>
    <row r="2252" spans="1:38" x14ac:dyDescent="0.2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</row>
    <row r="2253" spans="1:38" x14ac:dyDescent="0.2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</row>
    <row r="2254" spans="1:38" x14ac:dyDescent="0.2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</row>
    <row r="2255" spans="1:38" x14ac:dyDescent="0.2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</row>
    <row r="2256" spans="1:38" x14ac:dyDescent="0.2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</row>
    <row r="2257" spans="1:38" x14ac:dyDescent="0.2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</row>
    <row r="2258" spans="1:38" x14ac:dyDescent="0.2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</row>
    <row r="2259" spans="1:38" x14ac:dyDescent="0.2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</row>
    <row r="2260" spans="1:38" x14ac:dyDescent="0.2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</row>
    <row r="2261" spans="1:38" x14ac:dyDescent="0.2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</row>
    <row r="2262" spans="1:38" x14ac:dyDescent="0.2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</row>
    <row r="2263" spans="1:38" x14ac:dyDescent="0.2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</row>
    <row r="2264" spans="1:38" x14ac:dyDescent="0.2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</row>
    <row r="2265" spans="1:38" x14ac:dyDescent="0.2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</row>
    <row r="2266" spans="1:38" x14ac:dyDescent="0.2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</row>
    <row r="2267" spans="1:38" x14ac:dyDescent="0.2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</row>
    <row r="2268" spans="1:38" x14ac:dyDescent="0.2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</row>
    <row r="2269" spans="1:38" x14ac:dyDescent="0.2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</row>
    <row r="2270" spans="1:38" x14ac:dyDescent="0.2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</row>
    <row r="2271" spans="1:38" x14ac:dyDescent="0.2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</row>
    <row r="2272" spans="1:38" x14ac:dyDescent="0.2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</row>
    <row r="2273" spans="1:38" x14ac:dyDescent="0.2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</row>
    <row r="2274" spans="1:38" x14ac:dyDescent="0.2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</row>
    <row r="2275" spans="1:38" x14ac:dyDescent="0.2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</row>
    <row r="2276" spans="1:38" x14ac:dyDescent="0.2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</row>
    <row r="2277" spans="1:38" x14ac:dyDescent="0.2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</row>
    <row r="2278" spans="1:38" x14ac:dyDescent="0.2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</row>
    <row r="2279" spans="1:38" x14ac:dyDescent="0.2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</row>
    <row r="2280" spans="1:38" x14ac:dyDescent="0.2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</row>
    <row r="2281" spans="1:38" x14ac:dyDescent="0.2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</row>
    <row r="2282" spans="1:38" x14ac:dyDescent="0.2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</row>
    <row r="2283" spans="1:38" x14ac:dyDescent="0.2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</row>
    <row r="2284" spans="1:38" x14ac:dyDescent="0.2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</row>
    <row r="2285" spans="1:38" x14ac:dyDescent="0.2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</row>
    <row r="2286" spans="1:38" x14ac:dyDescent="0.2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</row>
    <row r="2287" spans="1:38" x14ac:dyDescent="0.2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</row>
    <row r="2288" spans="1:38" x14ac:dyDescent="0.2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</row>
    <row r="2289" spans="1:38" x14ac:dyDescent="0.2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</row>
    <row r="2290" spans="1:38" x14ac:dyDescent="0.2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</row>
    <row r="2291" spans="1:38" x14ac:dyDescent="0.2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</row>
    <row r="2292" spans="1:38" x14ac:dyDescent="0.2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</row>
    <row r="2293" spans="1:38" x14ac:dyDescent="0.2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</row>
    <row r="2294" spans="1:38" x14ac:dyDescent="0.2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</row>
    <row r="2295" spans="1:38" x14ac:dyDescent="0.2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</row>
    <row r="2296" spans="1:38" x14ac:dyDescent="0.2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</row>
    <row r="2297" spans="1:38" x14ac:dyDescent="0.2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</row>
    <row r="2298" spans="1:38" x14ac:dyDescent="0.2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</row>
    <row r="2299" spans="1:38" x14ac:dyDescent="0.2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</row>
    <row r="2300" spans="1:38" x14ac:dyDescent="0.2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</row>
    <row r="2301" spans="1:38" x14ac:dyDescent="0.2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</row>
    <row r="2302" spans="1:38" x14ac:dyDescent="0.2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</row>
    <row r="2303" spans="1:38" x14ac:dyDescent="0.2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</row>
    <row r="2304" spans="1:38" x14ac:dyDescent="0.2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</row>
    <row r="2305" spans="1:38" x14ac:dyDescent="0.2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</row>
    <row r="2306" spans="1:38" x14ac:dyDescent="0.2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</row>
    <row r="2307" spans="1:38" x14ac:dyDescent="0.2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</row>
    <row r="2308" spans="1:38" x14ac:dyDescent="0.2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</row>
    <row r="2309" spans="1:38" x14ac:dyDescent="0.2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</row>
    <row r="2310" spans="1:38" x14ac:dyDescent="0.2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</row>
    <row r="2311" spans="1:38" x14ac:dyDescent="0.2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</row>
    <row r="2312" spans="1:38" x14ac:dyDescent="0.2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</row>
    <row r="2313" spans="1:38" x14ac:dyDescent="0.2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</row>
    <row r="2314" spans="1:38" x14ac:dyDescent="0.2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</row>
    <row r="2315" spans="1:38" x14ac:dyDescent="0.2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</row>
    <row r="2316" spans="1:38" x14ac:dyDescent="0.2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</row>
    <row r="2317" spans="1:38" x14ac:dyDescent="0.2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</row>
    <row r="2318" spans="1:38" x14ac:dyDescent="0.2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</row>
    <row r="2319" spans="1:38" x14ac:dyDescent="0.2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</row>
    <row r="2320" spans="1:38" x14ac:dyDescent="0.2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</row>
    <row r="2321" spans="1:38" x14ac:dyDescent="0.2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</row>
    <row r="2322" spans="1:38" x14ac:dyDescent="0.2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</row>
    <row r="2323" spans="1:38" x14ac:dyDescent="0.2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</row>
    <row r="2324" spans="1:38" x14ac:dyDescent="0.2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</row>
    <row r="2325" spans="1:38" x14ac:dyDescent="0.2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</row>
    <row r="2326" spans="1:38" x14ac:dyDescent="0.2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</row>
    <row r="2327" spans="1:38" x14ac:dyDescent="0.2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</row>
    <row r="2328" spans="1:38" x14ac:dyDescent="0.2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</row>
    <row r="2329" spans="1:38" x14ac:dyDescent="0.2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</row>
    <row r="2330" spans="1:38" x14ac:dyDescent="0.2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</row>
    <row r="2331" spans="1:38" x14ac:dyDescent="0.2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</row>
    <row r="2332" spans="1:38" x14ac:dyDescent="0.2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</row>
    <row r="2333" spans="1:38" x14ac:dyDescent="0.2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</row>
    <row r="2334" spans="1:38" x14ac:dyDescent="0.2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</row>
    <row r="2335" spans="1:38" x14ac:dyDescent="0.2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</row>
    <row r="2336" spans="1:38" x14ac:dyDescent="0.2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</row>
    <row r="2337" spans="1:38" x14ac:dyDescent="0.2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</row>
    <row r="2338" spans="1:38" x14ac:dyDescent="0.2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</row>
    <row r="2339" spans="1:38" x14ac:dyDescent="0.2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</row>
    <row r="2340" spans="1:38" x14ac:dyDescent="0.2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</row>
    <row r="2341" spans="1:38" x14ac:dyDescent="0.2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</row>
    <row r="2342" spans="1:38" x14ac:dyDescent="0.2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</row>
    <row r="2343" spans="1:38" x14ac:dyDescent="0.2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</row>
    <row r="2344" spans="1:38" x14ac:dyDescent="0.2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</row>
    <row r="2345" spans="1:38" x14ac:dyDescent="0.2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</row>
    <row r="2346" spans="1:38" x14ac:dyDescent="0.2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</row>
    <row r="2347" spans="1:38" x14ac:dyDescent="0.2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</row>
    <row r="2348" spans="1:38" x14ac:dyDescent="0.2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</row>
    <row r="2349" spans="1:38" x14ac:dyDescent="0.2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</row>
    <row r="2350" spans="1:38" x14ac:dyDescent="0.2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</row>
    <row r="2351" spans="1:38" x14ac:dyDescent="0.2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</row>
    <row r="2352" spans="1:38" x14ac:dyDescent="0.2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</row>
    <row r="2353" spans="1:38" x14ac:dyDescent="0.2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</row>
    <row r="2354" spans="1:38" x14ac:dyDescent="0.2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</row>
    <row r="2355" spans="1:38" x14ac:dyDescent="0.2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</row>
    <row r="2356" spans="1:38" x14ac:dyDescent="0.2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</row>
    <row r="2357" spans="1:38" x14ac:dyDescent="0.2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</row>
    <row r="2358" spans="1:38" x14ac:dyDescent="0.2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</row>
    <row r="2359" spans="1:38" x14ac:dyDescent="0.2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</row>
    <row r="2360" spans="1:38" x14ac:dyDescent="0.2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</row>
    <row r="2361" spans="1:38" x14ac:dyDescent="0.2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</row>
    <row r="2362" spans="1:38" x14ac:dyDescent="0.2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</row>
    <row r="2363" spans="1:38" x14ac:dyDescent="0.2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</row>
    <row r="2364" spans="1:38" x14ac:dyDescent="0.2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</row>
    <row r="2365" spans="1:38" x14ac:dyDescent="0.2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</row>
    <row r="2366" spans="1:38" x14ac:dyDescent="0.2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</row>
    <row r="2367" spans="1:38" x14ac:dyDescent="0.2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</row>
    <row r="2368" spans="1:38" x14ac:dyDescent="0.2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</row>
    <row r="2369" spans="1:38" x14ac:dyDescent="0.2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</row>
    <row r="2370" spans="1:38" x14ac:dyDescent="0.2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</row>
    <row r="2371" spans="1:38" x14ac:dyDescent="0.2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</row>
    <row r="2372" spans="1:38" x14ac:dyDescent="0.2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</row>
    <row r="2373" spans="1:38" x14ac:dyDescent="0.2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</row>
    <row r="2374" spans="1:38" x14ac:dyDescent="0.2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</row>
    <row r="2375" spans="1:38" x14ac:dyDescent="0.2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</row>
    <row r="2376" spans="1:38" x14ac:dyDescent="0.2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</row>
    <row r="2377" spans="1:38" x14ac:dyDescent="0.2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</row>
    <row r="2378" spans="1:38" x14ac:dyDescent="0.2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</row>
    <row r="2379" spans="1:38" x14ac:dyDescent="0.2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</row>
    <row r="2380" spans="1:38" x14ac:dyDescent="0.2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</row>
    <row r="2381" spans="1:38" x14ac:dyDescent="0.2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</row>
    <row r="2382" spans="1:38" x14ac:dyDescent="0.2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</row>
    <row r="2383" spans="1:38" x14ac:dyDescent="0.2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</row>
    <row r="2384" spans="1:38" x14ac:dyDescent="0.2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</row>
    <row r="2385" spans="1:38" x14ac:dyDescent="0.2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</row>
    <row r="2386" spans="1:38" x14ac:dyDescent="0.2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</row>
    <row r="2387" spans="1:38" x14ac:dyDescent="0.2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</row>
    <row r="2388" spans="1:38" x14ac:dyDescent="0.2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</row>
    <row r="2389" spans="1:38" x14ac:dyDescent="0.2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</row>
    <row r="2390" spans="1:38" x14ac:dyDescent="0.2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</row>
    <row r="2391" spans="1:38" x14ac:dyDescent="0.2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</row>
    <row r="2392" spans="1:38" x14ac:dyDescent="0.2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</row>
    <row r="2393" spans="1:38" x14ac:dyDescent="0.2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</row>
    <row r="2394" spans="1:38" x14ac:dyDescent="0.2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</row>
    <row r="2395" spans="1:38" x14ac:dyDescent="0.2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</row>
    <row r="2396" spans="1:38" x14ac:dyDescent="0.2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</row>
    <row r="2397" spans="1:38" x14ac:dyDescent="0.2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</row>
    <row r="2398" spans="1:38" x14ac:dyDescent="0.2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</row>
    <row r="2399" spans="1:38" x14ac:dyDescent="0.2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</row>
    <row r="2400" spans="1:38" x14ac:dyDescent="0.2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</row>
    <row r="2401" spans="1:38" x14ac:dyDescent="0.2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</row>
    <row r="2402" spans="1:38" x14ac:dyDescent="0.2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</row>
    <row r="2403" spans="1:38" x14ac:dyDescent="0.2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</row>
    <row r="2404" spans="1:38" x14ac:dyDescent="0.2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</row>
    <row r="2405" spans="1:38" x14ac:dyDescent="0.2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</row>
    <row r="2406" spans="1:38" x14ac:dyDescent="0.2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</row>
    <row r="2407" spans="1:38" x14ac:dyDescent="0.2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</row>
    <row r="2408" spans="1:38" x14ac:dyDescent="0.2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</row>
    <row r="2409" spans="1:38" x14ac:dyDescent="0.2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</row>
    <row r="2410" spans="1:38" x14ac:dyDescent="0.2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</row>
    <row r="2411" spans="1:38" x14ac:dyDescent="0.2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</row>
    <row r="2412" spans="1:38" x14ac:dyDescent="0.2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</row>
    <row r="2413" spans="1:38" x14ac:dyDescent="0.2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</row>
    <row r="2414" spans="1:38" x14ac:dyDescent="0.2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</row>
    <row r="2415" spans="1:38" x14ac:dyDescent="0.2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</row>
    <row r="2416" spans="1:38" x14ac:dyDescent="0.2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</row>
    <row r="2417" spans="1:38" x14ac:dyDescent="0.2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</row>
    <row r="2418" spans="1:38" x14ac:dyDescent="0.2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</row>
    <row r="2419" spans="1:38" x14ac:dyDescent="0.2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</row>
    <row r="2420" spans="1:38" x14ac:dyDescent="0.2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</row>
    <row r="2421" spans="1:38" x14ac:dyDescent="0.2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</row>
    <row r="2422" spans="1:38" x14ac:dyDescent="0.2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</row>
    <row r="2423" spans="1:38" x14ac:dyDescent="0.2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</row>
    <row r="2424" spans="1:38" x14ac:dyDescent="0.2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</row>
    <row r="2425" spans="1:38" x14ac:dyDescent="0.2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</row>
    <row r="2426" spans="1:38" x14ac:dyDescent="0.2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</row>
    <row r="2427" spans="1:38" x14ac:dyDescent="0.2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</row>
    <row r="2428" spans="1:38" x14ac:dyDescent="0.2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</row>
    <row r="2429" spans="1:38" x14ac:dyDescent="0.2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</row>
    <row r="2430" spans="1:38" x14ac:dyDescent="0.2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</row>
    <row r="2431" spans="1:38" x14ac:dyDescent="0.2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</row>
    <row r="2432" spans="1:38" x14ac:dyDescent="0.2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</row>
    <row r="2433" spans="1:38" x14ac:dyDescent="0.2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</row>
    <row r="2434" spans="1:38" x14ac:dyDescent="0.2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</row>
    <row r="2435" spans="1:38" x14ac:dyDescent="0.2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</row>
    <row r="2436" spans="1:38" x14ac:dyDescent="0.2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</row>
    <row r="2437" spans="1:38" x14ac:dyDescent="0.2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</row>
    <row r="2438" spans="1:38" x14ac:dyDescent="0.2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</row>
    <row r="2439" spans="1:38" x14ac:dyDescent="0.2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</row>
    <row r="2440" spans="1:38" x14ac:dyDescent="0.2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</row>
    <row r="2441" spans="1:38" x14ac:dyDescent="0.2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</row>
    <row r="2442" spans="1:38" x14ac:dyDescent="0.2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</row>
    <row r="2443" spans="1:38" x14ac:dyDescent="0.2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</row>
    <row r="2444" spans="1:38" x14ac:dyDescent="0.2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</row>
    <row r="2445" spans="1:38" x14ac:dyDescent="0.2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</row>
    <row r="2446" spans="1:38" x14ac:dyDescent="0.2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</row>
    <row r="2447" spans="1:38" x14ac:dyDescent="0.2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</row>
    <row r="2448" spans="1:38" x14ac:dyDescent="0.2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</row>
    <row r="2449" spans="1:38" x14ac:dyDescent="0.2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</row>
    <row r="2450" spans="1:38" x14ac:dyDescent="0.2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</row>
    <row r="2451" spans="1:38" x14ac:dyDescent="0.2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</row>
    <row r="2452" spans="1:38" x14ac:dyDescent="0.2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</row>
    <row r="2453" spans="1:38" x14ac:dyDescent="0.2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</row>
    <row r="2454" spans="1:38" x14ac:dyDescent="0.2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</row>
    <row r="2455" spans="1:38" x14ac:dyDescent="0.2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</row>
    <row r="2456" spans="1:38" x14ac:dyDescent="0.2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</row>
    <row r="2457" spans="1:38" x14ac:dyDescent="0.2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</row>
    <row r="2458" spans="1:38" x14ac:dyDescent="0.2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</row>
    <row r="2459" spans="1:38" x14ac:dyDescent="0.2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</row>
    <row r="2460" spans="1:38" x14ac:dyDescent="0.2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</row>
    <row r="2461" spans="1:38" x14ac:dyDescent="0.2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</row>
    <row r="2462" spans="1:38" x14ac:dyDescent="0.2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</row>
    <row r="2463" spans="1:38" x14ac:dyDescent="0.2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</row>
    <row r="2464" spans="1:38" x14ac:dyDescent="0.2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</row>
    <row r="2465" spans="1:38" x14ac:dyDescent="0.2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</row>
    <row r="2466" spans="1:38" x14ac:dyDescent="0.2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</row>
    <row r="2467" spans="1:38" x14ac:dyDescent="0.2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</row>
    <row r="2468" spans="1:38" x14ac:dyDescent="0.2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</row>
    <row r="2469" spans="1:38" x14ac:dyDescent="0.2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</row>
    <row r="2470" spans="1:38" x14ac:dyDescent="0.2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</row>
    <row r="2471" spans="1:38" x14ac:dyDescent="0.2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</row>
    <row r="2472" spans="1:38" x14ac:dyDescent="0.2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</row>
    <row r="2473" spans="1:38" x14ac:dyDescent="0.2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</row>
    <row r="2474" spans="1:38" x14ac:dyDescent="0.2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</row>
    <row r="2475" spans="1:38" x14ac:dyDescent="0.2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</row>
    <row r="2476" spans="1:38" x14ac:dyDescent="0.2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</row>
    <row r="2477" spans="1:38" x14ac:dyDescent="0.2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</row>
    <row r="2478" spans="1:38" x14ac:dyDescent="0.2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</row>
    <row r="2479" spans="1:38" x14ac:dyDescent="0.2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</row>
    <row r="2480" spans="1:38" x14ac:dyDescent="0.2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</row>
    <row r="2481" spans="1:38" x14ac:dyDescent="0.2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</row>
    <row r="2482" spans="1:38" x14ac:dyDescent="0.2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</row>
    <row r="2483" spans="1:38" x14ac:dyDescent="0.2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</row>
    <row r="2484" spans="1:38" x14ac:dyDescent="0.2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</row>
    <row r="2485" spans="1:38" x14ac:dyDescent="0.2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</row>
    <row r="2486" spans="1:38" x14ac:dyDescent="0.2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</row>
    <row r="2487" spans="1:38" x14ac:dyDescent="0.2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</row>
    <row r="2488" spans="1:38" x14ac:dyDescent="0.2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</row>
    <row r="2489" spans="1:38" x14ac:dyDescent="0.2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</row>
    <row r="2490" spans="1:38" x14ac:dyDescent="0.2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</row>
    <row r="2491" spans="1:38" x14ac:dyDescent="0.2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</row>
    <row r="2492" spans="1:38" x14ac:dyDescent="0.2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</row>
    <row r="2493" spans="1:38" x14ac:dyDescent="0.2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</row>
    <row r="2494" spans="1:38" x14ac:dyDescent="0.2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</row>
    <row r="2495" spans="1:38" x14ac:dyDescent="0.2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</row>
    <row r="2496" spans="1:38" x14ac:dyDescent="0.2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</row>
    <row r="2497" spans="1:38" x14ac:dyDescent="0.2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</row>
    <row r="2498" spans="1:38" x14ac:dyDescent="0.2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</row>
    <row r="2499" spans="1:38" x14ac:dyDescent="0.2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</row>
    <row r="2500" spans="1:38" x14ac:dyDescent="0.2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</row>
    <row r="2501" spans="1:38" x14ac:dyDescent="0.2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</row>
    <row r="2502" spans="1:38" x14ac:dyDescent="0.2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</row>
    <row r="2503" spans="1:38" x14ac:dyDescent="0.2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</row>
    <row r="2504" spans="1:38" x14ac:dyDescent="0.2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</row>
    <row r="2505" spans="1:38" x14ac:dyDescent="0.2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</row>
    <row r="2506" spans="1:38" x14ac:dyDescent="0.2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</row>
    <row r="2507" spans="1:38" x14ac:dyDescent="0.2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</row>
    <row r="2508" spans="1:38" x14ac:dyDescent="0.2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</row>
    <row r="2509" spans="1:38" x14ac:dyDescent="0.2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</row>
    <row r="2510" spans="1:38" x14ac:dyDescent="0.2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</row>
    <row r="2511" spans="1:38" x14ac:dyDescent="0.2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</row>
    <row r="2512" spans="1:38" x14ac:dyDescent="0.2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</row>
    <row r="2513" spans="1:38" x14ac:dyDescent="0.2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</row>
    <row r="2514" spans="1:38" x14ac:dyDescent="0.2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</row>
    <row r="2515" spans="1:38" x14ac:dyDescent="0.2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</row>
    <row r="2516" spans="1:38" x14ac:dyDescent="0.2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</row>
    <row r="2517" spans="1:38" x14ac:dyDescent="0.2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</row>
    <row r="2518" spans="1:38" x14ac:dyDescent="0.2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</row>
    <row r="2519" spans="1:38" x14ac:dyDescent="0.2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</row>
    <row r="2520" spans="1:38" x14ac:dyDescent="0.2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</row>
    <row r="2521" spans="1:38" x14ac:dyDescent="0.2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</row>
    <row r="2522" spans="1:38" x14ac:dyDescent="0.2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</row>
    <row r="2523" spans="1:38" x14ac:dyDescent="0.2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</row>
    <row r="2524" spans="1:38" x14ac:dyDescent="0.2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</row>
    <row r="2525" spans="1:38" x14ac:dyDescent="0.2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  <c r="R2525" s="48"/>
      <c r="S2525" s="48"/>
      <c r="T2525" s="48"/>
      <c r="U2525" s="48"/>
      <c r="V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48"/>
      <c r="AI2525" s="48"/>
      <c r="AJ2525" s="48"/>
      <c r="AK2525" s="48"/>
      <c r="AL2525" s="48"/>
    </row>
    <row r="2526" spans="1:38" x14ac:dyDescent="0.2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  <c r="R2526" s="48"/>
      <c r="S2526" s="48"/>
      <c r="T2526" s="48"/>
      <c r="U2526" s="48"/>
      <c r="V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48"/>
      <c r="AI2526" s="48"/>
      <c r="AJ2526" s="48"/>
      <c r="AK2526" s="48"/>
      <c r="AL2526" s="48"/>
    </row>
    <row r="2527" spans="1:38" x14ac:dyDescent="0.2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  <c r="R2527" s="48"/>
      <c r="S2527" s="48"/>
      <c r="T2527" s="48"/>
      <c r="U2527" s="48"/>
      <c r="V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48"/>
      <c r="AI2527" s="48"/>
      <c r="AJ2527" s="48"/>
      <c r="AK2527" s="48"/>
      <c r="AL2527" s="48"/>
    </row>
    <row r="2528" spans="1:38" x14ac:dyDescent="0.2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  <c r="R2528" s="48"/>
      <c r="S2528" s="48"/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</row>
    <row r="2529" spans="1:38" x14ac:dyDescent="0.2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48"/>
      <c r="AI2529" s="48"/>
      <c r="AJ2529" s="48"/>
      <c r="AK2529" s="48"/>
      <c r="AL2529" s="48"/>
    </row>
    <row r="2530" spans="1:38" x14ac:dyDescent="0.2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48"/>
      <c r="AI2530" s="48"/>
      <c r="AJ2530" s="48"/>
      <c r="AK2530" s="48"/>
      <c r="AL2530" s="48"/>
    </row>
    <row r="2531" spans="1:38" x14ac:dyDescent="0.2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48"/>
      <c r="AI2531" s="48"/>
      <c r="AJ2531" s="48"/>
      <c r="AK2531" s="48"/>
      <c r="AL2531" s="48"/>
    </row>
    <row r="2532" spans="1:38" x14ac:dyDescent="0.2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48"/>
      <c r="AI2532" s="48"/>
      <c r="AJ2532" s="48"/>
      <c r="AK2532" s="48"/>
      <c r="AL2532" s="48"/>
    </row>
    <row r="2533" spans="1:38" x14ac:dyDescent="0.2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  <c r="R2533" s="48"/>
      <c r="S2533" s="48"/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</row>
    <row r="2534" spans="1:38" x14ac:dyDescent="0.2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  <c r="R2534" s="48"/>
      <c r="S2534" s="48"/>
      <c r="T2534" s="48"/>
      <c r="U2534" s="48"/>
      <c r="V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48"/>
      <c r="AI2534" s="48"/>
      <c r="AJ2534" s="48"/>
      <c r="AK2534" s="48"/>
      <c r="AL2534" s="48"/>
    </row>
    <row r="2535" spans="1:38" x14ac:dyDescent="0.2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  <c r="R2535" s="48"/>
      <c r="S2535" s="48"/>
      <c r="T2535" s="48"/>
      <c r="U2535" s="48"/>
      <c r="V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48"/>
      <c r="AI2535" s="48"/>
      <c r="AJ2535" s="48"/>
      <c r="AK2535" s="48"/>
      <c r="AL2535" s="48"/>
    </row>
    <row r="2536" spans="1:38" x14ac:dyDescent="0.2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  <c r="R2536" s="48"/>
      <c r="S2536" s="48"/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</row>
    <row r="2537" spans="1:38" x14ac:dyDescent="0.2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  <c r="R2537" s="48"/>
      <c r="S2537" s="48"/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</row>
    <row r="2538" spans="1:38" x14ac:dyDescent="0.2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  <c r="R2538" s="48"/>
      <c r="S2538" s="48"/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</row>
    <row r="2539" spans="1:38" x14ac:dyDescent="0.2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  <c r="R2539" s="48"/>
      <c r="S2539" s="48"/>
      <c r="T2539" s="48"/>
      <c r="U2539" s="48"/>
      <c r="V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48"/>
      <c r="AI2539" s="48"/>
      <c r="AJ2539" s="48"/>
      <c r="AK2539" s="48"/>
      <c r="AL2539" s="48"/>
    </row>
    <row r="2540" spans="1:38" x14ac:dyDescent="0.2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  <c r="R2540" s="48"/>
      <c r="S2540" s="48"/>
      <c r="T2540" s="48"/>
      <c r="U2540" s="48"/>
      <c r="V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48"/>
      <c r="AI2540" s="48"/>
      <c r="AJ2540" s="48"/>
      <c r="AK2540" s="48"/>
      <c r="AL2540" s="48"/>
    </row>
    <row r="2541" spans="1:38" x14ac:dyDescent="0.2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  <c r="R2541" s="48"/>
      <c r="S2541" s="48"/>
      <c r="T2541" s="48"/>
      <c r="U2541" s="48"/>
      <c r="V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48"/>
      <c r="AI2541" s="48"/>
      <c r="AJ2541" s="48"/>
      <c r="AK2541" s="48"/>
      <c r="AL2541" s="48"/>
    </row>
    <row r="2542" spans="1:38" x14ac:dyDescent="0.2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  <c r="R2542" s="48"/>
      <c r="S2542" s="48"/>
      <c r="T2542" s="48"/>
      <c r="U2542" s="48"/>
      <c r="V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48"/>
      <c r="AI2542" s="48"/>
      <c r="AJ2542" s="48"/>
      <c r="AK2542" s="48"/>
      <c r="AL2542" s="48"/>
    </row>
    <row r="2543" spans="1:38" x14ac:dyDescent="0.2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  <c r="R2543" s="48"/>
      <c r="S2543" s="48"/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</row>
    <row r="2544" spans="1:38" x14ac:dyDescent="0.2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  <c r="R2544" s="48"/>
      <c r="S2544" s="48"/>
      <c r="T2544" s="48"/>
      <c r="U2544" s="48"/>
      <c r="V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48"/>
      <c r="AI2544" s="48"/>
      <c r="AJ2544" s="48"/>
      <c r="AK2544" s="48"/>
      <c r="AL2544" s="48"/>
    </row>
    <row r="2545" spans="1:38" x14ac:dyDescent="0.2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  <c r="R2545" s="48"/>
      <c r="S2545" s="48"/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</row>
    <row r="2546" spans="1:38" x14ac:dyDescent="0.2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  <c r="R2546" s="48"/>
      <c r="S2546" s="48"/>
      <c r="T2546" s="48"/>
      <c r="U2546" s="48"/>
      <c r="V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48"/>
      <c r="AI2546" s="48"/>
      <c r="AJ2546" s="48"/>
      <c r="AK2546" s="48"/>
      <c r="AL2546" s="48"/>
    </row>
    <row r="2547" spans="1:38" x14ac:dyDescent="0.2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  <c r="R2547" s="48"/>
      <c r="S2547" s="48"/>
      <c r="T2547" s="48"/>
      <c r="U2547" s="48"/>
      <c r="V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48"/>
      <c r="AI2547" s="48"/>
      <c r="AJ2547" s="48"/>
      <c r="AK2547" s="48"/>
      <c r="AL2547" s="48"/>
    </row>
    <row r="2548" spans="1:38" x14ac:dyDescent="0.2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  <c r="R2548" s="48"/>
      <c r="S2548" s="48"/>
      <c r="T2548" s="48"/>
      <c r="U2548" s="48"/>
      <c r="V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48"/>
      <c r="AI2548" s="48"/>
      <c r="AJ2548" s="48"/>
      <c r="AK2548" s="48"/>
      <c r="AL2548" s="48"/>
    </row>
    <row r="2549" spans="1:38" x14ac:dyDescent="0.2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  <c r="R2549" s="48"/>
      <c r="S2549" s="48"/>
      <c r="T2549" s="48"/>
      <c r="U2549" s="48"/>
      <c r="V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48"/>
      <c r="AI2549" s="48"/>
      <c r="AJ2549" s="48"/>
      <c r="AK2549" s="48"/>
      <c r="AL2549" s="48"/>
    </row>
    <row r="2550" spans="1:38" x14ac:dyDescent="0.2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  <c r="R2550" s="48"/>
      <c r="S2550" s="48"/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</row>
    <row r="2551" spans="1:38" x14ac:dyDescent="0.2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  <c r="R2551" s="48"/>
      <c r="S2551" s="48"/>
      <c r="T2551" s="48"/>
      <c r="U2551" s="48"/>
      <c r="V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48"/>
      <c r="AI2551" s="48"/>
      <c r="AJ2551" s="48"/>
      <c r="AK2551" s="48"/>
      <c r="AL2551" s="48"/>
    </row>
    <row r="2552" spans="1:38" x14ac:dyDescent="0.2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  <c r="R2552" s="48"/>
      <c r="S2552" s="48"/>
      <c r="T2552" s="48"/>
      <c r="U2552" s="48"/>
      <c r="V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48"/>
      <c r="AI2552" s="48"/>
      <c r="AJ2552" s="48"/>
      <c r="AK2552" s="48"/>
      <c r="AL2552" s="48"/>
    </row>
    <row r="2553" spans="1:38" x14ac:dyDescent="0.2">
      <c r="A2553" s="48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  <c r="R2553" s="48"/>
      <c r="S2553" s="48"/>
      <c r="T2553" s="48"/>
      <c r="U2553" s="48"/>
      <c r="V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48"/>
      <c r="AI2553" s="48"/>
      <c r="AJ2553" s="48"/>
      <c r="AK2553" s="48"/>
      <c r="AL2553" s="48"/>
    </row>
    <row r="2554" spans="1:38" x14ac:dyDescent="0.2">
      <c r="A2554" s="48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  <c r="R2554" s="48"/>
      <c r="S2554" s="48"/>
      <c r="T2554" s="48"/>
      <c r="U2554" s="48"/>
      <c r="V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48"/>
      <c r="AI2554" s="48"/>
      <c r="AJ2554" s="48"/>
      <c r="AK2554" s="48"/>
      <c r="AL2554" s="48"/>
    </row>
    <row r="2555" spans="1:38" x14ac:dyDescent="0.2">
      <c r="A2555" s="48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  <c r="R2555" s="48"/>
      <c r="S2555" s="48"/>
      <c r="T2555" s="48"/>
      <c r="U2555" s="48"/>
      <c r="V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48"/>
      <c r="AI2555" s="48"/>
      <c r="AJ2555" s="48"/>
      <c r="AK2555" s="48"/>
      <c r="AL2555" s="48"/>
    </row>
    <row r="2556" spans="1:38" x14ac:dyDescent="0.2">
      <c r="A2556" s="48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  <c r="R2556" s="48"/>
      <c r="S2556" s="48"/>
      <c r="T2556" s="48"/>
      <c r="U2556" s="48"/>
      <c r="V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48"/>
      <c r="AI2556" s="48"/>
      <c r="AJ2556" s="48"/>
      <c r="AK2556" s="48"/>
      <c r="AL2556" s="48"/>
    </row>
    <row r="2557" spans="1:38" x14ac:dyDescent="0.2">
      <c r="A2557" s="48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  <c r="R2557" s="48"/>
      <c r="S2557" s="48"/>
      <c r="T2557" s="48"/>
      <c r="U2557" s="48"/>
      <c r="V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48"/>
      <c r="AI2557" s="48"/>
      <c r="AJ2557" s="48"/>
      <c r="AK2557" s="48"/>
      <c r="AL2557" s="48"/>
    </row>
    <row r="2558" spans="1:38" x14ac:dyDescent="0.2">
      <c r="A2558" s="48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  <c r="R2558" s="48"/>
      <c r="S2558" s="48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</row>
    <row r="2559" spans="1:38" x14ac:dyDescent="0.2">
      <c r="A2559" s="48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  <c r="R2559" s="48"/>
      <c r="S2559" s="48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</row>
    <row r="2560" spans="1:38" x14ac:dyDescent="0.2">
      <c r="A2560" s="48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  <c r="R2560" s="48"/>
      <c r="S2560" s="48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</row>
    <row r="2561" spans="1:38" x14ac:dyDescent="0.2">
      <c r="A2561" s="48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  <c r="R2561" s="48"/>
      <c r="S2561" s="48"/>
      <c r="T2561" s="48"/>
      <c r="U2561" s="48"/>
      <c r="V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48"/>
      <c r="AI2561" s="48"/>
      <c r="AJ2561" s="48"/>
      <c r="AK2561" s="48"/>
      <c r="AL2561" s="48"/>
    </row>
    <row r="2562" spans="1:38" x14ac:dyDescent="0.2">
      <c r="A2562" s="48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  <c r="R2562" s="48"/>
      <c r="S2562" s="48"/>
      <c r="T2562" s="48"/>
      <c r="U2562" s="48"/>
      <c r="V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48"/>
      <c r="AI2562" s="48"/>
      <c r="AJ2562" s="48"/>
      <c r="AK2562" s="48"/>
      <c r="AL2562" s="48"/>
    </row>
    <row r="2563" spans="1:38" x14ac:dyDescent="0.2">
      <c r="A2563" s="48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  <c r="R2563" s="48"/>
      <c r="S2563" s="48"/>
      <c r="T2563" s="48"/>
      <c r="U2563" s="48"/>
      <c r="V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48"/>
      <c r="AI2563" s="48"/>
      <c r="AJ2563" s="48"/>
      <c r="AK2563" s="48"/>
      <c r="AL2563" s="48"/>
    </row>
    <row r="2564" spans="1:38" x14ac:dyDescent="0.2">
      <c r="A2564" s="48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  <c r="R2564" s="48"/>
      <c r="S2564" s="48"/>
      <c r="T2564" s="48"/>
      <c r="U2564" s="48"/>
      <c r="V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48"/>
      <c r="AI2564" s="48"/>
      <c r="AJ2564" s="48"/>
      <c r="AK2564" s="48"/>
      <c r="AL2564" s="48"/>
    </row>
    <row r="2565" spans="1:38" x14ac:dyDescent="0.2">
      <c r="A2565" s="48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  <c r="R2565" s="48"/>
      <c r="S2565" s="48"/>
      <c r="T2565" s="48"/>
      <c r="U2565" s="48"/>
      <c r="V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48"/>
      <c r="AI2565" s="48"/>
      <c r="AJ2565" s="48"/>
      <c r="AK2565" s="48"/>
      <c r="AL2565" s="48"/>
    </row>
    <row r="2566" spans="1:38" x14ac:dyDescent="0.2">
      <c r="A2566" s="48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  <c r="R2566" s="48"/>
      <c r="S2566" s="48"/>
      <c r="T2566" s="48"/>
      <c r="U2566" s="48"/>
      <c r="V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48"/>
      <c r="AI2566" s="48"/>
      <c r="AJ2566" s="48"/>
      <c r="AK2566" s="48"/>
      <c r="AL2566" s="48"/>
    </row>
    <row r="2567" spans="1:38" x14ac:dyDescent="0.2">
      <c r="A2567" s="48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  <c r="R2567" s="48"/>
      <c r="S2567" s="48"/>
      <c r="T2567" s="48"/>
      <c r="U2567" s="48"/>
      <c r="V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48"/>
      <c r="AI2567" s="48"/>
      <c r="AJ2567" s="48"/>
      <c r="AK2567" s="48"/>
      <c r="AL2567" s="48"/>
    </row>
    <row r="2568" spans="1:38" x14ac:dyDescent="0.2">
      <c r="A2568" s="48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  <c r="R2568" s="48"/>
      <c r="S2568" s="48"/>
      <c r="T2568" s="48"/>
      <c r="U2568" s="48"/>
      <c r="V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48"/>
      <c r="AI2568" s="48"/>
      <c r="AJ2568" s="48"/>
      <c r="AK2568" s="48"/>
      <c r="AL2568" s="48"/>
    </row>
    <row r="2569" spans="1:38" x14ac:dyDescent="0.2">
      <c r="A2569" s="48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  <c r="R2569" s="48"/>
      <c r="S2569" s="48"/>
      <c r="T2569" s="48"/>
      <c r="U2569" s="48"/>
      <c r="V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48"/>
      <c r="AI2569" s="48"/>
      <c r="AJ2569" s="48"/>
      <c r="AK2569" s="48"/>
      <c r="AL2569" s="48"/>
    </row>
    <row r="2570" spans="1:38" x14ac:dyDescent="0.2">
      <c r="A2570" s="48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  <c r="R2570" s="48"/>
      <c r="S2570" s="48"/>
      <c r="T2570" s="48"/>
      <c r="U2570" s="48"/>
      <c r="V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48"/>
      <c r="AI2570" s="48"/>
      <c r="AJ2570" s="48"/>
      <c r="AK2570" s="48"/>
      <c r="AL2570" s="48"/>
    </row>
    <row r="2571" spans="1:38" x14ac:dyDescent="0.2">
      <c r="A2571" s="48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  <c r="R2571" s="48"/>
      <c r="S2571" s="48"/>
      <c r="T2571" s="48"/>
      <c r="U2571" s="48"/>
      <c r="V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48"/>
      <c r="AI2571" s="48"/>
      <c r="AJ2571" s="48"/>
      <c r="AK2571" s="48"/>
      <c r="AL2571" s="48"/>
    </row>
    <row r="2572" spans="1:38" x14ac:dyDescent="0.2">
      <c r="A2572" s="48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  <c r="R2572" s="48"/>
      <c r="S2572" s="48"/>
      <c r="T2572" s="48"/>
      <c r="U2572" s="48"/>
      <c r="V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48"/>
      <c r="AI2572" s="48"/>
      <c r="AJ2572" s="48"/>
      <c r="AK2572" s="48"/>
      <c r="AL2572" s="48"/>
    </row>
    <row r="2573" spans="1:38" x14ac:dyDescent="0.2">
      <c r="A2573" s="48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  <c r="R2573" s="48"/>
      <c r="S2573" s="48"/>
      <c r="T2573" s="48"/>
      <c r="U2573" s="48"/>
      <c r="V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48"/>
      <c r="AI2573" s="48"/>
      <c r="AJ2573" s="48"/>
      <c r="AK2573" s="48"/>
      <c r="AL2573" s="48"/>
    </row>
    <row r="2574" spans="1:38" x14ac:dyDescent="0.2">
      <c r="A2574" s="48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  <c r="R2574" s="48"/>
      <c r="S2574" s="48"/>
      <c r="T2574" s="48"/>
      <c r="U2574" s="48"/>
      <c r="V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48"/>
      <c r="AI2574" s="48"/>
      <c r="AJ2574" s="48"/>
      <c r="AK2574" s="48"/>
      <c r="AL2574" s="48"/>
    </row>
    <row r="2575" spans="1:38" x14ac:dyDescent="0.2">
      <c r="A2575" s="48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  <c r="R2575" s="48"/>
      <c r="S2575" s="48"/>
      <c r="T2575" s="48"/>
      <c r="U2575" s="48"/>
      <c r="V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48"/>
      <c r="AI2575" s="48"/>
      <c r="AJ2575" s="48"/>
      <c r="AK2575" s="48"/>
      <c r="AL2575" s="48"/>
    </row>
    <row r="2576" spans="1:38" x14ac:dyDescent="0.2">
      <c r="A2576" s="48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  <c r="R2576" s="48"/>
      <c r="S2576" s="48"/>
      <c r="T2576" s="48"/>
      <c r="U2576" s="48"/>
      <c r="V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48"/>
      <c r="AI2576" s="48"/>
      <c r="AJ2576" s="48"/>
      <c r="AK2576" s="48"/>
      <c r="AL2576" s="48"/>
    </row>
    <row r="2577" spans="1:38" x14ac:dyDescent="0.2">
      <c r="A2577" s="48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  <c r="R2577" s="48"/>
      <c r="S2577" s="48"/>
      <c r="T2577" s="48"/>
      <c r="U2577" s="48"/>
      <c r="V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48"/>
      <c r="AI2577" s="48"/>
      <c r="AJ2577" s="48"/>
      <c r="AK2577" s="48"/>
      <c r="AL2577" s="48"/>
    </row>
    <row r="2578" spans="1:38" x14ac:dyDescent="0.2">
      <c r="A2578" s="48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  <c r="R2578" s="48"/>
      <c r="S2578" s="48"/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  <c r="AJ2578" s="48"/>
      <c r="AK2578" s="48"/>
      <c r="AL2578" s="48"/>
    </row>
    <row r="2579" spans="1:38" x14ac:dyDescent="0.2">
      <c r="A2579" s="48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  <c r="R2579" s="48"/>
      <c r="S2579" s="48"/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  <c r="AJ2579" s="48"/>
      <c r="AK2579" s="48"/>
      <c r="AL2579" s="48"/>
    </row>
    <row r="2580" spans="1:38" x14ac:dyDescent="0.2">
      <c r="A2580" s="48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  <c r="R2580" s="48"/>
      <c r="S2580" s="48"/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  <c r="AJ2580" s="48"/>
      <c r="AK2580" s="48"/>
      <c r="AL2580" s="48"/>
    </row>
    <row r="2581" spans="1:38" x14ac:dyDescent="0.2">
      <c r="A2581" s="48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  <c r="R2581" s="48"/>
      <c r="S2581" s="48"/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  <c r="AJ2581" s="48"/>
      <c r="AK2581" s="48"/>
      <c r="AL2581" s="48"/>
    </row>
    <row r="2582" spans="1:38" x14ac:dyDescent="0.2">
      <c r="A2582" s="48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  <c r="R2582" s="48"/>
      <c r="S2582" s="48"/>
      <c r="T2582" s="48"/>
      <c r="U2582" s="48"/>
      <c r="V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48"/>
      <c r="AI2582" s="48"/>
      <c r="AJ2582" s="48"/>
      <c r="AK2582" s="48"/>
      <c r="AL2582" s="48"/>
    </row>
    <row r="2583" spans="1:38" x14ac:dyDescent="0.2">
      <c r="A2583" s="48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  <c r="R2583" s="48"/>
      <c r="S2583" s="48"/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  <c r="AJ2583" s="48"/>
      <c r="AK2583" s="48"/>
      <c r="AL2583" s="48"/>
    </row>
    <row r="2584" spans="1:38" x14ac:dyDescent="0.2">
      <c r="A2584" s="48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  <c r="R2584" s="48"/>
      <c r="S2584" s="48"/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  <c r="AJ2584" s="48"/>
      <c r="AK2584" s="48"/>
      <c r="AL2584" s="48"/>
    </row>
    <row r="2585" spans="1:38" x14ac:dyDescent="0.2">
      <c r="A2585" s="48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  <c r="R2585" s="48"/>
      <c r="S2585" s="48"/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  <c r="AJ2585" s="48"/>
      <c r="AK2585" s="48"/>
      <c r="AL2585" s="48"/>
    </row>
    <row r="2586" spans="1:38" x14ac:dyDescent="0.2">
      <c r="A2586" s="48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  <c r="R2586" s="48"/>
      <c r="S2586" s="48"/>
      <c r="T2586" s="48"/>
      <c r="U2586" s="48"/>
      <c r="V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48"/>
      <c r="AI2586" s="48"/>
      <c r="AJ2586" s="48"/>
      <c r="AK2586" s="48"/>
      <c r="AL2586" s="48"/>
    </row>
    <row r="2587" spans="1:38" x14ac:dyDescent="0.2">
      <c r="A2587" s="48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  <c r="R2587" s="48"/>
      <c r="S2587" s="48"/>
      <c r="T2587" s="48"/>
      <c r="U2587" s="48"/>
      <c r="V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48"/>
      <c r="AI2587" s="48"/>
      <c r="AJ2587" s="48"/>
      <c r="AK2587" s="48"/>
      <c r="AL2587" s="48"/>
    </row>
    <row r="2588" spans="1:38" x14ac:dyDescent="0.2">
      <c r="A2588" s="48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  <c r="R2588" s="48"/>
      <c r="S2588" s="48"/>
      <c r="T2588" s="48"/>
      <c r="U2588" s="48"/>
      <c r="V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48"/>
      <c r="AI2588" s="48"/>
      <c r="AJ2588" s="48"/>
      <c r="AK2588" s="48"/>
      <c r="AL2588" s="48"/>
    </row>
    <row r="2589" spans="1:38" x14ac:dyDescent="0.2">
      <c r="A2589" s="48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  <c r="R2589" s="48"/>
      <c r="S2589" s="48"/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  <c r="AJ2589" s="48"/>
      <c r="AK2589" s="48"/>
      <c r="AL2589" s="48"/>
    </row>
    <row r="2590" spans="1:38" x14ac:dyDescent="0.2">
      <c r="A2590" s="48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  <c r="R2590" s="48"/>
      <c r="S2590" s="48"/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  <c r="AJ2590" s="48"/>
      <c r="AK2590" s="48"/>
      <c r="AL2590" s="48"/>
    </row>
    <row r="2591" spans="1:38" x14ac:dyDescent="0.2">
      <c r="A2591" s="48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  <c r="R2591" s="48"/>
      <c r="S2591" s="48"/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  <c r="AJ2591" s="48"/>
      <c r="AK2591" s="48"/>
      <c r="AL2591" s="48"/>
    </row>
    <row r="2592" spans="1:38" x14ac:dyDescent="0.2">
      <c r="A2592" s="48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  <c r="R2592" s="48"/>
      <c r="S2592" s="48"/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  <c r="AJ2592" s="48"/>
      <c r="AK2592" s="48"/>
      <c r="AL2592" s="48"/>
    </row>
    <row r="2593" spans="1:38" x14ac:dyDescent="0.2">
      <c r="A2593" s="48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  <c r="R2593" s="48"/>
      <c r="S2593" s="48"/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  <c r="AJ2593" s="48"/>
      <c r="AK2593" s="48"/>
      <c r="AL2593" s="48"/>
    </row>
    <row r="2594" spans="1:38" x14ac:dyDescent="0.2">
      <c r="A2594" s="48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  <c r="R2594" s="48"/>
      <c r="S2594" s="48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</row>
    <row r="2595" spans="1:38" x14ac:dyDescent="0.2">
      <c r="A2595" s="48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  <c r="R2595" s="48"/>
      <c r="S2595" s="48"/>
      <c r="T2595" s="48"/>
      <c r="U2595" s="48"/>
      <c r="V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48"/>
      <c r="AI2595" s="48"/>
      <c r="AJ2595" s="48"/>
      <c r="AK2595" s="48"/>
      <c r="AL2595" s="48"/>
    </row>
    <row r="2596" spans="1:38" x14ac:dyDescent="0.2">
      <c r="A2596" s="48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  <c r="R2596" s="48"/>
      <c r="S2596" s="48"/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  <c r="AJ2596" s="48"/>
      <c r="AK2596" s="48"/>
      <c r="AL2596" s="48"/>
    </row>
    <row r="2597" spans="1:38" x14ac:dyDescent="0.2">
      <c r="A2597" s="48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  <c r="R2597" s="48"/>
      <c r="S2597" s="48"/>
      <c r="T2597" s="48"/>
      <c r="U2597" s="48"/>
      <c r="V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48"/>
      <c r="AI2597" s="48"/>
      <c r="AJ2597" s="48"/>
      <c r="AK2597" s="48"/>
      <c r="AL2597" s="48"/>
    </row>
    <row r="2598" spans="1:38" x14ac:dyDescent="0.2">
      <c r="A2598" s="48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  <c r="R2598" s="48"/>
      <c r="S2598" s="48"/>
      <c r="T2598" s="48"/>
      <c r="U2598" s="48"/>
      <c r="V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48"/>
      <c r="AI2598" s="48"/>
      <c r="AJ2598" s="48"/>
      <c r="AK2598" s="48"/>
      <c r="AL2598" s="48"/>
    </row>
    <row r="2599" spans="1:38" x14ac:dyDescent="0.2">
      <c r="A2599" s="48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  <c r="R2599" s="48"/>
      <c r="S2599" s="48"/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  <c r="AJ2599" s="48"/>
      <c r="AK2599" s="48"/>
      <c r="AL2599" s="48"/>
    </row>
    <row r="2600" spans="1:38" x14ac:dyDescent="0.2">
      <c r="A2600" s="48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  <c r="R2600" s="48"/>
      <c r="S2600" s="48"/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  <c r="AJ2600" s="48"/>
      <c r="AK2600" s="48"/>
      <c r="AL2600" s="48"/>
    </row>
    <row r="2601" spans="1:38" x14ac:dyDescent="0.2">
      <c r="A2601" s="48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  <c r="R2601" s="48"/>
      <c r="S2601" s="48"/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  <c r="AJ2601" s="48"/>
      <c r="AK2601" s="48"/>
      <c r="AL2601" s="48"/>
    </row>
    <row r="2602" spans="1:38" x14ac:dyDescent="0.2">
      <c r="A2602" s="48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  <c r="R2602" s="48"/>
      <c r="S2602" s="48"/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  <c r="AJ2602" s="48"/>
      <c r="AK2602" s="48"/>
      <c r="AL2602" s="48"/>
    </row>
    <row r="2603" spans="1:38" x14ac:dyDescent="0.2">
      <c r="A2603" s="48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  <c r="R2603" s="48"/>
      <c r="S2603" s="48"/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  <c r="AJ2603" s="48"/>
      <c r="AK2603" s="48"/>
      <c r="AL2603" s="48"/>
    </row>
    <row r="2604" spans="1:38" x14ac:dyDescent="0.2">
      <c r="A2604" s="48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  <c r="R2604" s="48"/>
      <c r="S2604" s="48"/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  <c r="AJ2604" s="48"/>
      <c r="AK2604" s="48"/>
      <c r="AL2604" s="48"/>
    </row>
    <row r="2605" spans="1:38" x14ac:dyDescent="0.2">
      <c r="A2605" s="48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  <c r="R2605" s="48"/>
      <c r="S2605" s="48"/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  <c r="AJ2605" s="48"/>
      <c r="AK2605" s="48"/>
      <c r="AL2605" s="48"/>
    </row>
    <row r="2606" spans="1:38" x14ac:dyDescent="0.2">
      <c r="A2606" s="48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  <c r="R2606" s="48"/>
      <c r="S2606" s="48"/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  <c r="AJ2606" s="48"/>
      <c r="AK2606" s="48"/>
      <c r="AL2606" s="48"/>
    </row>
    <row r="2607" spans="1:38" x14ac:dyDescent="0.2">
      <c r="A2607" s="48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  <c r="R2607" s="48"/>
      <c r="S2607" s="48"/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  <c r="AJ2607" s="48"/>
      <c r="AK2607" s="48"/>
      <c r="AL2607" s="48"/>
    </row>
    <row r="2608" spans="1:38" x14ac:dyDescent="0.2">
      <c r="A2608" s="48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  <c r="R2608" s="48"/>
      <c r="S2608" s="48"/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  <c r="AJ2608" s="48"/>
      <c r="AK2608" s="48"/>
      <c r="AL2608" s="48"/>
    </row>
    <row r="2609" spans="1:38" x14ac:dyDescent="0.2">
      <c r="A2609" s="48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  <c r="R2609" s="48"/>
      <c r="S2609" s="48"/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  <c r="AJ2609" s="48"/>
      <c r="AK2609" s="48"/>
      <c r="AL2609" s="48"/>
    </row>
    <row r="2610" spans="1:38" x14ac:dyDescent="0.2">
      <c r="A2610" s="48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  <c r="R2610" s="48"/>
      <c r="S2610" s="48"/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  <c r="AJ2610" s="48"/>
      <c r="AK2610" s="48"/>
      <c r="AL2610" s="48"/>
    </row>
    <row r="2611" spans="1:38" x14ac:dyDescent="0.2">
      <c r="A2611" s="48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  <c r="R2611" s="48"/>
      <c r="S2611" s="48"/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  <c r="AJ2611" s="48"/>
      <c r="AK2611" s="48"/>
      <c r="AL2611" s="48"/>
    </row>
    <row r="2612" spans="1:38" x14ac:dyDescent="0.2">
      <c r="A2612" s="48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  <c r="R2612" s="48"/>
      <c r="S2612" s="48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</row>
    <row r="2613" spans="1:38" x14ac:dyDescent="0.2">
      <c r="A2613" s="48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  <c r="R2613" s="48"/>
      <c r="S2613" s="48"/>
      <c r="T2613" s="48"/>
      <c r="U2613" s="48"/>
      <c r="V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48"/>
      <c r="AI2613" s="48"/>
      <c r="AJ2613" s="48"/>
      <c r="AK2613" s="48"/>
      <c r="AL2613" s="48"/>
    </row>
    <row r="2614" spans="1:38" x14ac:dyDescent="0.2">
      <c r="A2614" s="48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  <c r="R2614" s="48"/>
      <c r="S2614" s="48"/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  <c r="AJ2614" s="48"/>
      <c r="AK2614" s="48"/>
      <c r="AL2614" s="48"/>
    </row>
    <row r="2615" spans="1:38" x14ac:dyDescent="0.2">
      <c r="A2615" s="48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  <c r="R2615" s="48"/>
      <c r="S2615" s="48"/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  <c r="AJ2615" s="48"/>
      <c r="AK2615" s="48"/>
      <c r="AL2615" s="48"/>
    </row>
    <row r="2616" spans="1:38" x14ac:dyDescent="0.2">
      <c r="A2616" s="48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  <c r="R2616" s="48"/>
      <c r="S2616" s="48"/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  <c r="AJ2616" s="48"/>
      <c r="AK2616" s="48"/>
      <c r="AL2616" s="48"/>
    </row>
    <row r="2617" spans="1:38" x14ac:dyDescent="0.2">
      <c r="A2617" s="48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  <c r="R2617" s="48"/>
      <c r="S2617" s="48"/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  <c r="AJ2617" s="48"/>
      <c r="AK2617" s="48"/>
      <c r="AL2617" s="48"/>
    </row>
    <row r="2618" spans="1:38" x14ac:dyDescent="0.2">
      <c r="A2618" s="48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  <c r="R2618" s="48"/>
      <c r="S2618" s="48"/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  <c r="AJ2618" s="48"/>
      <c r="AK2618" s="48"/>
      <c r="AL2618" s="48"/>
    </row>
    <row r="2619" spans="1:38" x14ac:dyDescent="0.2">
      <c r="A2619" s="48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  <c r="R2619" s="48"/>
      <c r="S2619" s="48"/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  <c r="AJ2619" s="48"/>
      <c r="AK2619" s="48"/>
      <c r="AL2619" s="48"/>
    </row>
    <row r="2620" spans="1:38" x14ac:dyDescent="0.2">
      <c r="A2620" s="48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  <c r="R2620" s="48"/>
      <c r="S2620" s="48"/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  <c r="AJ2620" s="48"/>
      <c r="AK2620" s="48"/>
      <c r="AL2620" s="48"/>
    </row>
    <row r="2621" spans="1:38" x14ac:dyDescent="0.2">
      <c r="A2621" s="48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  <c r="R2621" s="48"/>
      <c r="S2621" s="48"/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  <c r="AJ2621" s="48"/>
      <c r="AK2621" s="48"/>
      <c r="AL2621" s="48"/>
    </row>
    <row r="2622" spans="1:38" x14ac:dyDescent="0.2">
      <c r="A2622" s="48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  <c r="R2622" s="48"/>
      <c r="S2622" s="48"/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  <c r="AJ2622" s="48"/>
      <c r="AK2622" s="48"/>
      <c r="AL2622" s="48"/>
    </row>
    <row r="2623" spans="1:38" x14ac:dyDescent="0.2">
      <c r="A2623" s="48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  <c r="Q2623" s="48"/>
      <c r="R2623" s="48"/>
      <c r="S2623" s="48"/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  <c r="AJ2623" s="48"/>
      <c r="AK2623" s="48"/>
      <c r="AL2623" s="48"/>
    </row>
    <row r="2624" spans="1:38" x14ac:dyDescent="0.2">
      <c r="A2624" s="48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  <c r="Q2624" s="48"/>
      <c r="R2624" s="48"/>
      <c r="S2624" s="48"/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  <c r="AJ2624" s="48"/>
      <c r="AK2624" s="48"/>
      <c r="AL2624" s="48"/>
    </row>
    <row r="2625" spans="1:38" x14ac:dyDescent="0.2">
      <c r="A2625" s="48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  <c r="Q2625" s="48"/>
      <c r="R2625" s="48"/>
      <c r="S2625" s="48"/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  <c r="AJ2625" s="48"/>
      <c r="AK2625" s="48"/>
      <c r="AL2625" s="48"/>
    </row>
    <row r="2626" spans="1:38" x14ac:dyDescent="0.2">
      <c r="A2626" s="48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  <c r="Q2626" s="48"/>
      <c r="R2626" s="48"/>
      <c r="S2626" s="48"/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  <c r="AJ2626" s="48"/>
      <c r="AK2626" s="48"/>
      <c r="AL2626" s="48"/>
    </row>
    <row r="2627" spans="1:38" x14ac:dyDescent="0.2">
      <c r="A2627" s="48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  <c r="Q2627" s="48"/>
      <c r="R2627" s="48"/>
      <c r="S2627" s="48"/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  <c r="AJ2627" s="48"/>
      <c r="AK2627" s="48"/>
      <c r="AL2627" s="48"/>
    </row>
    <row r="2628" spans="1:38" x14ac:dyDescent="0.2">
      <c r="A2628" s="48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  <c r="Q2628" s="48"/>
      <c r="R2628" s="48"/>
      <c r="S2628" s="48"/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  <c r="AJ2628" s="48"/>
      <c r="AK2628" s="48"/>
      <c r="AL2628" s="48"/>
    </row>
    <row r="2629" spans="1:38" x14ac:dyDescent="0.2">
      <c r="A2629" s="48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  <c r="Q2629" s="48"/>
      <c r="R2629" s="48"/>
      <c r="S2629" s="48"/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  <c r="AJ2629" s="48"/>
      <c r="AK2629" s="48"/>
      <c r="AL2629" s="48"/>
    </row>
    <row r="2630" spans="1:38" x14ac:dyDescent="0.2">
      <c r="A2630" s="48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  <c r="Q2630" s="48"/>
      <c r="R2630" s="48"/>
      <c r="S2630" s="48"/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  <c r="AJ2630" s="48"/>
      <c r="AK2630" s="48"/>
      <c r="AL2630" s="48"/>
    </row>
    <row r="2631" spans="1:38" x14ac:dyDescent="0.2">
      <c r="A2631" s="48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  <c r="Q2631" s="48"/>
      <c r="R2631" s="48"/>
      <c r="S2631" s="48"/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  <c r="AJ2631" s="48"/>
      <c r="AK2631" s="48"/>
      <c r="AL2631" s="48"/>
    </row>
    <row r="2632" spans="1:38" x14ac:dyDescent="0.2">
      <c r="A2632" s="48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  <c r="Q2632" s="48"/>
      <c r="R2632" s="48"/>
      <c r="S2632" s="48"/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  <c r="AJ2632" s="48"/>
      <c r="AK2632" s="48"/>
      <c r="AL2632" s="48"/>
    </row>
    <row r="2633" spans="1:38" x14ac:dyDescent="0.2">
      <c r="A2633" s="48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  <c r="Q2633" s="48"/>
      <c r="R2633" s="48"/>
      <c r="S2633" s="48"/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  <c r="AJ2633" s="48"/>
      <c r="AK2633" s="48"/>
      <c r="AL2633" s="48"/>
    </row>
    <row r="2634" spans="1:38" x14ac:dyDescent="0.2">
      <c r="A2634" s="48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  <c r="Q2634" s="48"/>
      <c r="R2634" s="48"/>
      <c r="S2634" s="48"/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  <c r="AJ2634" s="48"/>
      <c r="AK2634" s="48"/>
      <c r="AL2634" s="48"/>
    </row>
    <row r="2635" spans="1:38" x14ac:dyDescent="0.2">
      <c r="A2635" s="48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  <c r="Q2635" s="48"/>
      <c r="R2635" s="48"/>
      <c r="S2635" s="48"/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  <c r="AJ2635" s="48"/>
      <c r="AK2635" s="48"/>
      <c r="AL2635" s="48"/>
    </row>
    <row r="2636" spans="1:38" x14ac:dyDescent="0.2">
      <c r="A2636" s="48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  <c r="Q2636" s="48"/>
      <c r="R2636" s="48"/>
      <c r="S2636" s="48"/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  <c r="AJ2636" s="48"/>
      <c r="AK2636" s="48"/>
      <c r="AL2636" s="48"/>
    </row>
    <row r="2637" spans="1:38" x14ac:dyDescent="0.2">
      <c r="A2637" s="48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  <c r="Q2637" s="48"/>
      <c r="R2637" s="48"/>
      <c r="S2637" s="48"/>
      <c r="T2637" s="48"/>
      <c r="U2637" s="48"/>
      <c r="V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48"/>
      <c r="AI2637" s="48"/>
      <c r="AJ2637" s="48"/>
      <c r="AK2637" s="48"/>
      <c r="AL2637" s="48"/>
    </row>
    <row r="2638" spans="1:38" x14ac:dyDescent="0.2">
      <c r="A2638" s="48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  <c r="Q2638" s="48"/>
      <c r="R2638" s="48"/>
      <c r="S2638" s="48"/>
      <c r="T2638" s="48"/>
      <c r="U2638" s="48"/>
      <c r="V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48"/>
      <c r="AI2638" s="48"/>
      <c r="AJ2638" s="48"/>
      <c r="AK2638" s="48"/>
      <c r="AL2638" s="48"/>
    </row>
    <row r="2639" spans="1:38" x14ac:dyDescent="0.2">
      <c r="A2639" s="48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  <c r="Q2639" s="48"/>
      <c r="R2639" s="48"/>
      <c r="S2639" s="48"/>
      <c r="T2639" s="48"/>
      <c r="U2639" s="48"/>
      <c r="V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48"/>
      <c r="AI2639" s="48"/>
      <c r="AJ2639" s="48"/>
      <c r="AK2639" s="48"/>
      <c r="AL2639" s="48"/>
    </row>
    <row r="2640" spans="1:38" x14ac:dyDescent="0.2">
      <c r="A2640" s="48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  <c r="Q2640" s="48"/>
      <c r="R2640" s="48"/>
      <c r="S2640" s="48"/>
      <c r="T2640" s="48"/>
      <c r="U2640" s="48"/>
      <c r="V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48"/>
      <c r="AI2640" s="48"/>
      <c r="AJ2640" s="48"/>
      <c r="AK2640" s="48"/>
      <c r="AL2640" s="48"/>
    </row>
    <row r="2641" spans="1:38" x14ac:dyDescent="0.2">
      <c r="A2641" s="48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  <c r="Q2641" s="48"/>
      <c r="R2641" s="48"/>
      <c r="S2641" s="48"/>
      <c r="T2641" s="48"/>
      <c r="U2641" s="48"/>
      <c r="V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48"/>
      <c r="AI2641" s="48"/>
      <c r="AJ2641" s="48"/>
      <c r="AK2641" s="48"/>
      <c r="AL2641" s="48"/>
    </row>
    <row r="2642" spans="1:38" x14ac:dyDescent="0.2">
      <c r="A2642" s="48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  <c r="Q2642" s="48"/>
      <c r="R2642" s="48"/>
      <c r="S2642" s="48"/>
      <c r="T2642" s="48"/>
      <c r="U2642" s="48"/>
      <c r="V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48"/>
      <c r="AI2642" s="48"/>
      <c r="AJ2642" s="48"/>
      <c r="AK2642" s="48"/>
      <c r="AL2642" s="48"/>
    </row>
    <row r="2643" spans="1:38" x14ac:dyDescent="0.2">
      <c r="A2643" s="48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  <c r="Q2643" s="48"/>
      <c r="R2643" s="48"/>
      <c r="S2643" s="48"/>
      <c r="T2643" s="48"/>
      <c r="U2643" s="48"/>
      <c r="V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48"/>
      <c r="AI2643" s="48"/>
      <c r="AJ2643" s="48"/>
      <c r="AK2643" s="48"/>
      <c r="AL2643" s="48"/>
    </row>
    <row r="2644" spans="1:38" x14ac:dyDescent="0.2">
      <c r="A2644" s="48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  <c r="Q2644" s="48"/>
      <c r="R2644" s="48"/>
      <c r="S2644" s="48"/>
      <c r="T2644" s="48"/>
      <c r="U2644" s="48"/>
      <c r="V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48"/>
      <c r="AI2644" s="48"/>
      <c r="AJ2644" s="48"/>
      <c r="AK2644" s="48"/>
      <c r="AL2644" s="48"/>
    </row>
    <row r="2645" spans="1:38" x14ac:dyDescent="0.2">
      <c r="A2645" s="48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  <c r="Q2645" s="48"/>
      <c r="R2645" s="48"/>
      <c r="S2645" s="48"/>
      <c r="T2645" s="48"/>
      <c r="U2645" s="48"/>
      <c r="V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48"/>
      <c r="AI2645" s="48"/>
      <c r="AJ2645" s="48"/>
      <c r="AK2645" s="48"/>
      <c r="AL2645" s="48"/>
    </row>
    <row r="2646" spans="1:38" x14ac:dyDescent="0.2">
      <c r="A2646" s="48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  <c r="Q2646" s="48"/>
      <c r="R2646" s="48"/>
      <c r="S2646" s="48"/>
      <c r="T2646" s="48"/>
      <c r="U2646" s="48"/>
      <c r="V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48"/>
      <c r="AI2646" s="48"/>
      <c r="AJ2646" s="48"/>
      <c r="AK2646" s="48"/>
      <c r="AL2646" s="48"/>
    </row>
    <row r="2647" spans="1:38" x14ac:dyDescent="0.2">
      <c r="A2647" s="48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  <c r="Q2647" s="48"/>
      <c r="R2647" s="48"/>
      <c r="S2647" s="48"/>
      <c r="T2647" s="48"/>
      <c r="U2647" s="48"/>
      <c r="V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48"/>
      <c r="AI2647" s="48"/>
      <c r="AJ2647" s="48"/>
      <c r="AK2647" s="48"/>
      <c r="AL2647" s="48"/>
    </row>
    <row r="2648" spans="1:38" x14ac:dyDescent="0.2">
      <c r="A2648" s="48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  <c r="Q2648" s="48"/>
      <c r="R2648" s="48"/>
      <c r="S2648" s="48"/>
      <c r="T2648" s="48"/>
      <c r="U2648" s="48"/>
      <c r="V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48"/>
      <c r="AI2648" s="48"/>
      <c r="AJ2648" s="48"/>
      <c r="AK2648" s="48"/>
      <c r="AL2648" s="48"/>
    </row>
    <row r="2649" spans="1:38" x14ac:dyDescent="0.2">
      <c r="A2649" s="48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  <c r="Q2649" s="48"/>
      <c r="R2649" s="48"/>
      <c r="S2649" s="48"/>
      <c r="T2649" s="48"/>
      <c r="U2649" s="48"/>
      <c r="V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48"/>
      <c r="AI2649" s="48"/>
      <c r="AJ2649" s="48"/>
      <c r="AK2649" s="48"/>
      <c r="AL2649" s="48"/>
    </row>
    <row r="2650" spans="1:38" x14ac:dyDescent="0.2">
      <c r="A2650" s="48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  <c r="Q2650" s="48"/>
      <c r="R2650" s="48"/>
      <c r="S2650" s="48"/>
      <c r="T2650" s="48"/>
      <c r="U2650" s="48"/>
      <c r="V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48"/>
      <c r="AI2650" s="48"/>
      <c r="AJ2650" s="48"/>
      <c r="AK2650" s="48"/>
      <c r="AL2650" s="48"/>
    </row>
    <row r="2651" spans="1:38" x14ac:dyDescent="0.2">
      <c r="A2651" s="48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  <c r="Q2651" s="48"/>
      <c r="R2651" s="48"/>
      <c r="S2651" s="48"/>
      <c r="T2651" s="48"/>
      <c r="U2651" s="48"/>
      <c r="V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48"/>
      <c r="AI2651" s="48"/>
      <c r="AJ2651" s="48"/>
      <c r="AK2651" s="48"/>
      <c r="AL2651" s="48"/>
    </row>
    <row r="2652" spans="1:38" x14ac:dyDescent="0.2">
      <c r="A2652" s="48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  <c r="Q2652" s="48"/>
      <c r="R2652" s="48"/>
      <c r="S2652" s="48"/>
      <c r="T2652" s="48"/>
      <c r="U2652" s="48"/>
      <c r="V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48"/>
      <c r="AI2652" s="48"/>
      <c r="AJ2652" s="48"/>
      <c r="AK2652" s="48"/>
      <c r="AL2652" s="48"/>
    </row>
    <row r="2653" spans="1:38" x14ac:dyDescent="0.2">
      <c r="A2653" s="48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  <c r="Q2653" s="48"/>
      <c r="R2653" s="48"/>
      <c r="S2653" s="48"/>
      <c r="T2653" s="48"/>
      <c r="U2653" s="48"/>
      <c r="V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48"/>
      <c r="AI2653" s="48"/>
      <c r="AJ2653" s="48"/>
      <c r="AK2653" s="48"/>
      <c r="AL2653" s="48"/>
    </row>
    <row r="2654" spans="1:38" x14ac:dyDescent="0.2">
      <c r="A2654" s="48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  <c r="Q2654" s="48"/>
      <c r="R2654" s="48"/>
      <c r="S2654" s="48"/>
      <c r="T2654" s="48"/>
      <c r="U2654" s="48"/>
      <c r="V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48"/>
      <c r="AI2654" s="48"/>
      <c r="AJ2654" s="48"/>
      <c r="AK2654" s="48"/>
      <c r="AL2654" s="48"/>
    </row>
    <row r="2655" spans="1:38" x14ac:dyDescent="0.2">
      <c r="A2655" s="48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  <c r="Q2655" s="48"/>
      <c r="R2655" s="48"/>
      <c r="S2655" s="48"/>
      <c r="T2655" s="48"/>
      <c r="U2655" s="48"/>
      <c r="V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48"/>
      <c r="AI2655" s="48"/>
      <c r="AJ2655" s="48"/>
      <c r="AK2655" s="48"/>
      <c r="AL2655" s="48"/>
    </row>
    <row r="2656" spans="1:38" x14ac:dyDescent="0.2">
      <c r="A2656" s="48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  <c r="Q2656" s="48"/>
      <c r="R2656" s="48"/>
      <c r="S2656" s="48"/>
      <c r="T2656" s="48"/>
      <c r="U2656" s="48"/>
      <c r="V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48"/>
      <c r="AI2656" s="48"/>
      <c r="AJ2656" s="48"/>
      <c r="AK2656" s="48"/>
      <c r="AL2656" s="48"/>
    </row>
    <row r="2657" spans="1:38" x14ac:dyDescent="0.2">
      <c r="A2657" s="48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  <c r="Q2657" s="48"/>
      <c r="R2657" s="48"/>
      <c r="S2657" s="48"/>
      <c r="T2657" s="48"/>
      <c r="U2657" s="48"/>
      <c r="V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48"/>
      <c r="AI2657" s="48"/>
      <c r="AJ2657" s="48"/>
      <c r="AK2657" s="48"/>
      <c r="AL2657" s="48"/>
    </row>
    <row r="2658" spans="1:38" x14ac:dyDescent="0.2">
      <c r="A2658" s="48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  <c r="Q2658" s="48"/>
      <c r="R2658" s="48"/>
      <c r="S2658" s="48"/>
      <c r="T2658" s="48"/>
      <c r="U2658" s="48"/>
      <c r="V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48"/>
      <c r="AI2658" s="48"/>
      <c r="AJ2658" s="48"/>
      <c r="AK2658" s="48"/>
      <c r="AL2658" s="48"/>
    </row>
    <row r="2659" spans="1:38" x14ac:dyDescent="0.2">
      <c r="A2659" s="48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  <c r="Q2659" s="48"/>
      <c r="R2659" s="48"/>
      <c r="S2659" s="48"/>
      <c r="T2659" s="48"/>
      <c r="U2659" s="48"/>
      <c r="V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48"/>
      <c r="AI2659" s="48"/>
      <c r="AJ2659" s="48"/>
      <c r="AK2659" s="48"/>
      <c r="AL2659" s="48"/>
    </row>
    <row r="2660" spans="1:38" x14ac:dyDescent="0.2">
      <c r="A2660" s="48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  <c r="Q2660" s="48"/>
      <c r="R2660" s="48"/>
      <c r="S2660" s="48"/>
      <c r="T2660" s="48"/>
      <c r="U2660" s="48"/>
      <c r="V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48"/>
      <c r="AI2660" s="48"/>
      <c r="AJ2660" s="48"/>
      <c r="AK2660" s="48"/>
      <c r="AL2660" s="48"/>
    </row>
    <row r="2661" spans="1:38" x14ac:dyDescent="0.2">
      <c r="A2661" s="48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  <c r="Q2661" s="48"/>
      <c r="R2661" s="48"/>
      <c r="S2661" s="48"/>
      <c r="T2661" s="48"/>
      <c r="U2661" s="48"/>
      <c r="V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48"/>
      <c r="AI2661" s="48"/>
      <c r="AJ2661" s="48"/>
      <c r="AK2661" s="48"/>
      <c r="AL2661" s="48"/>
    </row>
    <row r="2662" spans="1:38" x14ac:dyDescent="0.2">
      <c r="A2662" s="48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  <c r="Q2662" s="48"/>
      <c r="R2662" s="48"/>
      <c r="S2662" s="48"/>
      <c r="T2662" s="48"/>
      <c r="U2662" s="48"/>
      <c r="V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48"/>
      <c r="AI2662" s="48"/>
      <c r="AJ2662" s="48"/>
      <c r="AK2662" s="48"/>
      <c r="AL2662" s="48"/>
    </row>
    <row r="2663" spans="1:38" x14ac:dyDescent="0.2">
      <c r="A2663" s="48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  <c r="Q2663" s="48"/>
      <c r="R2663" s="48"/>
      <c r="S2663" s="48"/>
      <c r="T2663" s="48"/>
      <c r="U2663" s="48"/>
      <c r="V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48"/>
      <c r="AI2663" s="48"/>
      <c r="AJ2663" s="48"/>
      <c r="AK2663" s="48"/>
      <c r="AL2663" s="48"/>
    </row>
    <row r="2664" spans="1:38" x14ac:dyDescent="0.2">
      <c r="A2664" s="48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  <c r="Q2664" s="48"/>
      <c r="R2664" s="48"/>
      <c r="S2664" s="48"/>
      <c r="T2664" s="48"/>
      <c r="U2664" s="48"/>
      <c r="V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48"/>
      <c r="AI2664" s="48"/>
      <c r="AJ2664" s="48"/>
      <c r="AK2664" s="48"/>
      <c r="AL2664" s="48"/>
    </row>
    <row r="2665" spans="1:38" x14ac:dyDescent="0.2">
      <c r="A2665" s="48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  <c r="Q2665" s="48"/>
      <c r="R2665" s="48"/>
      <c r="S2665" s="48"/>
      <c r="T2665" s="48"/>
      <c r="U2665" s="48"/>
      <c r="V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48"/>
      <c r="AI2665" s="48"/>
      <c r="AJ2665" s="48"/>
      <c r="AK2665" s="48"/>
      <c r="AL2665" s="48"/>
    </row>
    <row r="2666" spans="1:38" x14ac:dyDescent="0.2">
      <c r="A2666" s="48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  <c r="Q2666" s="48"/>
      <c r="R2666" s="48"/>
      <c r="S2666" s="48"/>
      <c r="T2666" s="48"/>
      <c r="U2666" s="48"/>
      <c r="V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48"/>
      <c r="AI2666" s="48"/>
      <c r="AJ2666" s="48"/>
      <c r="AK2666" s="48"/>
      <c r="AL2666" s="48"/>
    </row>
    <row r="2667" spans="1:38" x14ac:dyDescent="0.2">
      <c r="A2667" s="48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  <c r="Q2667" s="48"/>
      <c r="R2667" s="48"/>
      <c r="S2667" s="48"/>
      <c r="T2667" s="48"/>
      <c r="U2667" s="48"/>
      <c r="V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48"/>
      <c r="AI2667" s="48"/>
      <c r="AJ2667" s="48"/>
      <c r="AK2667" s="48"/>
      <c r="AL2667" s="48"/>
    </row>
    <row r="2668" spans="1:38" x14ac:dyDescent="0.2">
      <c r="A2668" s="48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  <c r="Q2668" s="48"/>
      <c r="R2668" s="48"/>
      <c r="S2668" s="48"/>
      <c r="T2668" s="48"/>
      <c r="U2668" s="48"/>
      <c r="V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48"/>
      <c r="AI2668" s="48"/>
      <c r="AJ2668" s="48"/>
      <c r="AK2668" s="48"/>
      <c r="AL2668" s="48"/>
    </row>
    <row r="2669" spans="1:38" x14ac:dyDescent="0.2">
      <c r="A2669" s="48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  <c r="Q2669" s="48"/>
      <c r="R2669" s="48"/>
      <c r="S2669" s="48"/>
      <c r="T2669" s="48"/>
      <c r="U2669" s="48"/>
      <c r="V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48"/>
      <c r="AI2669" s="48"/>
      <c r="AJ2669" s="48"/>
      <c r="AK2669" s="48"/>
      <c r="AL2669" s="48"/>
    </row>
    <row r="2670" spans="1:38" x14ac:dyDescent="0.2">
      <c r="A2670" s="48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  <c r="Q2670" s="48"/>
      <c r="R2670" s="48"/>
      <c r="S2670" s="48"/>
      <c r="T2670" s="48"/>
      <c r="U2670" s="48"/>
      <c r="V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48"/>
      <c r="AI2670" s="48"/>
      <c r="AJ2670" s="48"/>
      <c r="AK2670" s="48"/>
      <c r="AL2670" s="48"/>
    </row>
    <row r="2671" spans="1:38" x14ac:dyDescent="0.2">
      <c r="A2671" s="48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  <c r="Q2671" s="48"/>
      <c r="R2671" s="48"/>
      <c r="S2671" s="48"/>
      <c r="T2671" s="48"/>
      <c r="U2671" s="48"/>
      <c r="V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48"/>
      <c r="AI2671" s="48"/>
      <c r="AJ2671" s="48"/>
      <c r="AK2671" s="48"/>
      <c r="AL2671" s="48"/>
    </row>
    <row r="2672" spans="1:38" x14ac:dyDescent="0.2">
      <c r="A2672" s="48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  <c r="Q2672" s="48"/>
      <c r="R2672" s="48"/>
      <c r="S2672" s="48"/>
      <c r="T2672" s="48"/>
      <c r="U2672" s="48"/>
      <c r="V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48"/>
      <c r="AI2672" s="48"/>
      <c r="AJ2672" s="48"/>
      <c r="AK2672" s="48"/>
      <c r="AL2672" s="48"/>
    </row>
    <row r="2673" spans="1:38" x14ac:dyDescent="0.2">
      <c r="A2673" s="48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  <c r="Q2673" s="48"/>
      <c r="R2673" s="48"/>
      <c r="S2673" s="48"/>
      <c r="T2673" s="48"/>
      <c r="U2673" s="48"/>
      <c r="V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48"/>
      <c r="AI2673" s="48"/>
      <c r="AJ2673" s="48"/>
      <c r="AK2673" s="48"/>
      <c r="AL2673" s="48"/>
    </row>
    <row r="2674" spans="1:38" x14ac:dyDescent="0.2">
      <c r="A2674" s="48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  <c r="Q2674" s="48"/>
      <c r="R2674" s="48"/>
      <c r="S2674" s="48"/>
      <c r="T2674" s="48"/>
      <c r="U2674" s="48"/>
      <c r="V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48"/>
      <c r="AI2674" s="48"/>
      <c r="AJ2674" s="48"/>
      <c r="AK2674" s="48"/>
      <c r="AL2674" s="48"/>
    </row>
    <row r="2675" spans="1:38" x14ac:dyDescent="0.2">
      <c r="A2675" s="48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  <c r="Q2675" s="48"/>
      <c r="R2675" s="48"/>
      <c r="S2675" s="48"/>
      <c r="T2675" s="48"/>
      <c r="U2675" s="48"/>
      <c r="V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48"/>
      <c r="AI2675" s="48"/>
      <c r="AJ2675" s="48"/>
      <c r="AK2675" s="48"/>
      <c r="AL2675" s="48"/>
    </row>
    <row r="2676" spans="1:38" x14ac:dyDescent="0.2">
      <c r="A2676" s="48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  <c r="Q2676" s="48"/>
      <c r="R2676" s="48"/>
      <c r="S2676" s="48"/>
      <c r="T2676" s="48"/>
      <c r="U2676" s="48"/>
      <c r="V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48"/>
      <c r="AI2676" s="48"/>
      <c r="AJ2676" s="48"/>
      <c r="AK2676" s="48"/>
      <c r="AL2676" s="48"/>
    </row>
    <row r="2677" spans="1:38" x14ac:dyDescent="0.2">
      <c r="A2677" s="48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  <c r="Q2677" s="48"/>
      <c r="R2677" s="48"/>
      <c r="S2677" s="48"/>
      <c r="T2677" s="48"/>
      <c r="U2677" s="48"/>
      <c r="V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48"/>
      <c r="AI2677" s="48"/>
      <c r="AJ2677" s="48"/>
      <c r="AK2677" s="48"/>
      <c r="AL2677" s="48"/>
    </row>
    <row r="2678" spans="1:38" x14ac:dyDescent="0.2">
      <c r="A2678" s="48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  <c r="Q2678" s="48"/>
      <c r="R2678" s="48"/>
      <c r="S2678" s="48"/>
      <c r="T2678" s="48"/>
      <c r="U2678" s="48"/>
      <c r="V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48"/>
      <c r="AI2678" s="48"/>
      <c r="AJ2678" s="48"/>
      <c r="AK2678" s="48"/>
      <c r="AL2678" s="48"/>
    </row>
    <row r="2679" spans="1:38" x14ac:dyDescent="0.2">
      <c r="A2679" s="48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  <c r="Q2679" s="48"/>
      <c r="R2679" s="48"/>
      <c r="S2679" s="48"/>
      <c r="T2679" s="48"/>
      <c r="U2679" s="48"/>
      <c r="V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48"/>
      <c r="AI2679" s="48"/>
      <c r="AJ2679" s="48"/>
      <c r="AK2679" s="48"/>
      <c r="AL2679" s="48"/>
    </row>
    <row r="2680" spans="1:38" x14ac:dyDescent="0.2">
      <c r="A2680" s="48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  <c r="Q2680" s="48"/>
      <c r="R2680" s="48"/>
      <c r="S2680" s="48"/>
      <c r="T2680" s="48"/>
      <c r="U2680" s="48"/>
      <c r="V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48"/>
      <c r="AI2680" s="48"/>
      <c r="AJ2680" s="48"/>
      <c r="AK2680" s="48"/>
      <c r="AL2680" s="48"/>
    </row>
    <row r="2681" spans="1:38" x14ac:dyDescent="0.2">
      <c r="A2681" s="48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  <c r="Q2681" s="48"/>
      <c r="R2681" s="48"/>
      <c r="S2681" s="48"/>
      <c r="T2681" s="48"/>
      <c r="U2681" s="48"/>
      <c r="V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48"/>
      <c r="AI2681" s="48"/>
      <c r="AJ2681" s="48"/>
      <c r="AK2681" s="48"/>
      <c r="AL2681" s="48"/>
    </row>
    <row r="2682" spans="1:38" x14ac:dyDescent="0.2">
      <c r="A2682" s="48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  <c r="Q2682" s="48"/>
      <c r="R2682" s="48"/>
      <c r="S2682" s="48"/>
      <c r="T2682" s="48"/>
      <c r="U2682" s="48"/>
      <c r="V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48"/>
      <c r="AI2682" s="48"/>
      <c r="AJ2682" s="48"/>
      <c r="AK2682" s="48"/>
      <c r="AL2682" s="48"/>
    </row>
    <row r="2683" spans="1:38" x14ac:dyDescent="0.2">
      <c r="A2683" s="48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  <c r="Q2683" s="48"/>
      <c r="R2683" s="48"/>
      <c r="S2683" s="48"/>
      <c r="T2683" s="48"/>
      <c r="U2683" s="48"/>
      <c r="V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48"/>
      <c r="AI2683" s="48"/>
      <c r="AJ2683" s="48"/>
      <c r="AK2683" s="48"/>
      <c r="AL2683" s="48"/>
    </row>
    <row r="2684" spans="1:38" x14ac:dyDescent="0.2">
      <c r="A2684" s="48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  <c r="Q2684" s="48"/>
      <c r="R2684" s="48"/>
      <c r="S2684" s="48"/>
      <c r="T2684" s="48"/>
      <c r="U2684" s="48"/>
      <c r="V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48"/>
      <c r="AI2684" s="48"/>
      <c r="AJ2684" s="48"/>
      <c r="AK2684" s="48"/>
      <c r="AL2684" s="48"/>
    </row>
    <row r="2685" spans="1:38" x14ac:dyDescent="0.2">
      <c r="A2685" s="48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  <c r="Q2685" s="48"/>
      <c r="R2685" s="48"/>
      <c r="S2685" s="48"/>
      <c r="T2685" s="48"/>
      <c r="U2685" s="48"/>
      <c r="V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48"/>
      <c r="AI2685" s="48"/>
      <c r="AJ2685" s="48"/>
      <c r="AK2685" s="48"/>
      <c r="AL2685" s="48"/>
    </row>
    <row r="2686" spans="1:38" x14ac:dyDescent="0.2">
      <c r="A2686" s="48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  <c r="Q2686" s="48"/>
      <c r="R2686" s="48"/>
      <c r="S2686" s="48"/>
      <c r="T2686" s="48"/>
      <c r="U2686" s="48"/>
      <c r="V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48"/>
      <c r="AI2686" s="48"/>
      <c r="AJ2686" s="48"/>
      <c r="AK2686" s="48"/>
      <c r="AL2686" s="48"/>
    </row>
    <row r="2687" spans="1:38" x14ac:dyDescent="0.2">
      <c r="A2687" s="48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  <c r="Q2687" s="48"/>
      <c r="R2687" s="48"/>
      <c r="S2687" s="48"/>
      <c r="T2687" s="48"/>
      <c r="U2687" s="48"/>
      <c r="V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48"/>
      <c r="AI2687" s="48"/>
      <c r="AJ2687" s="48"/>
      <c r="AK2687" s="48"/>
      <c r="AL2687" s="48"/>
    </row>
    <row r="2688" spans="1:38" x14ac:dyDescent="0.2">
      <c r="A2688" s="48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  <c r="Q2688" s="48"/>
      <c r="R2688" s="48"/>
      <c r="S2688" s="48"/>
      <c r="T2688" s="48"/>
      <c r="U2688" s="48"/>
      <c r="V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48"/>
      <c r="AI2688" s="48"/>
      <c r="AJ2688" s="48"/>
      <c r="AK2688" s="48"/>
      <c r="AL2688" s="48"/>
    </row>
    <row r="2689" spans="1:38" x14ac:dyDescent="0.2">
      <c r="A2689" s="48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  <c r="Q2689" s="48"/>
      <c r="R2689" s="48"/>
      <c r="S2689" s="48"/>
      <c r="T2689" s="48"/>
      <c r="U2689" s="48"/>
      <c r="V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48"/>
      <c r="AI2689" s="48"/>
      <c r="AJ2689" s="48"/>
      <c r="AK2689" s="48"/>
      <c r="AL2689" s="48"/>
    </row>
    <row r="2690" spans="1:38" x14ac:dyDescent="0.2">
      <c r="A2690" s="48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  <c r="Q2690" s="48"/>
      <c r="R2690" s="48"/>
      <c r="S2690" s="48"/>
      <c r="T2690" s="48"/>
      <c r="U2690" s="48"/>
      <c r="V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48"/>
      <c r="AI2690" s="48"/>
      <c r="AJ2690" s="48"/>
      <c r="AK2690" s="48"/>
      <c r="AL2690" s="48"/>
    </row>
    <row r="2691" spans="1:38" x14ac:dyDescent="0.2">
      <c r="A2691" s="48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  <c r="Q2691" s="48"/>
      <c r="R2691" s="48"/>
      <c r="S2691" s="48"/>
      <c r="T2691" s="48"/>
      <c r="U2691" s="48"/>
      <c r="V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48"/>
      <c r="AI2691" s="48"/>
      <c r="AJ2691" s="48"/>
      <c r="AK2691" s="48"/>
      <c r="AL2691" s="48"/>
    </row>
    <row r="2692" spans="1:38" x14ac:dyDescent="0.2">
      <c r="A2692" s="48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  <c r="Q2692" s="48"/>
      <c r="R2692" s="48"/>
      <c r="S2692" s="48"/>
      <c r="T2692" s="48"/>
      <c r="U2692" s="48"/>
      <c r="V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48"/>
      <c r="AI2692" s="48"/>
      <c r="AJ2692" s="48"/>
      <c r="AK2692" s="48"/>
      <c r="AL2692" s="48"/>
    </row>
    <row r="2693" spans="1:38" x14ac:dyDescent="0.2">
      <c r="A2693" s="48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  <c r="Q2693" s="48"/>
      <c r="R2693" s="48"/>
      <c r="S2693" s="48"/>
      <c r="T2693" s="48"/>
      <c r="U2693" s="48"/>
      <c r="V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48"/>
      <c r="AI2693" s="48"/>
      <c r="AJ2693" s="48"/>
      <c r="AK2693" s="48"/>
      <c r="AL2693" s="48"/>
    </row>
    <row r="2694" spans="1:38" x14ac:dyDescent="0.2">
      <c r="A2694" s="48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  <c r="Q2694" s="48"/>
      <c r="R2694" s="48"/>
      <c r="S2694" s="48"/>
      <c r="T2694" s="48"/>
      <c r="U2694" s="48"/>
      <c r="V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48"/>
      <c r="AI2694" s="48"/>
      <c r="AJ2694" s="48"/>
      <c r="AK2694" s="48"/>
      <c r="AL2694" s="48"/>
    </row>
    <row r="2695" spans="1:38" x14ac:dyDescent="0.2">
      <c r="A2695" s="48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  <c r="Q2695" s="48"/>
      <c r="R2695" s="48"/>
      <c r="S2695" s="48"/>
      <c r="T2695" s="48"/>
      <c r="U2695" s="48"/>
      <c r="V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48"/>
      <c r="AI2695" s="48"/>
      <c r="AJ2695" s="48"/>
      <c r="AK2695" s="48"/>
      <c r="AL2695" s="48"/>
    </row>
    <row r="2696" spans="1:38" x14ac:dyDescent="0.2">
      <c r="A2696" s="48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  <c r="Q2696" s="48"/>
      <c r="R2696" s="48"/>
      <c r="S2696" s="48"/>
      <c r="T2696" s="48"/>
      <c r="U2696" s="48"/>
      <c r="V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48"/>
      <c r="AI2696" s="48"/>
      <c r="AJ2696" s="48"/>
      <c r="AK2696" s="48"/>
      <c r="AL2696" s="48"/>
    </row>
    <row r="2697" spans="1:38" x14ac:dyDescent="0.2">
      <c r="A2697" s="48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  <c r="Q2697" s="48"/>
      <c r="R2697" s="48"/>
      <c r="S2697" s="48"/>
      <c r="T2697" s="48"/>
      <c r="U2697" s="48"/>
      <c r="V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48"/>
      <c r="AI2697" s="48"/>
      <c r="AJ2697" s="48"/>
      <c r="AK2697" s="48"/>
      <c r="AL2697" s="48"/>
    </row>
    <row r="2698" spans="1:38" x14ac:dyDescent="0.2">
      <c r="A2698" s="48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  <c r="Q2698" s="48"/>
      <c r="R2698" s="48"/>
      <c r="S2698" s="48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</row>
    <row r="2699" spans="1:38" x14ac:dyDescent="0.2">
      <c r="A2699" s="48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  <c r="Q2699" s="48"/>
      <c r="R2699" s="48"/>
      <c r="S2699" s="48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</row>
    <row r="2700" spans="1:38" x14ac:dyDescent="0.2">
      <c r="A2700" s="48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  <c r="Q2700" s="48"/>
      <c r="R2700" s="48"/>
      <c r="S2700" s="48"/>
      <c r="T2700" s="48"/>
      <c r="U2700" s="48"/>
      <c r="V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48"/>
      <c r="AI2700" s="48"/>
      <c r="AJ2700" s="48"/>
      <c r="AK2700" s="48"/>
      <c r="AL2700" s="48"/>
    </row>
    <row r="2701" spans="1:38" x14ac:dyDescent="0.2">
      <c r="A2701" s="48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  <c r="Q2701" s="48"/>
      <c r="R2701" s="48"/>
      <c r="S2701" s="48"/>
      <c r="T2701" s="48"/>
      <c r="U2701" s="48"/>
      <c r="V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48"/>
      <c r="AI2701" s="48"/>
      <c r="AJ2701" s="48"/>
      <c r="AK2701" s="48"/>
      <c r="AL2701" s="48"/>
    </row>
    <row r="2702" spans="1:38" x14ac:dyDescent="0.2">
      <c r="A2702" s="48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  <c r="Q2702" s="48"/>
      <c r="R2702" s="48"/>
      <c r="S2702" s="48"/>
      <c r="T2702" s="48"/>
      <c r="U2702" s="48"/>
      <c r="V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48"/>
      <c r="AI2702" s="48"/>
      <c r="AJ2702" s="48"/>
      <c r="AK2702" s="48"/>
      <c r="AL2702" s="48"/>
    </row>
    <row r="2703" spans="1:38" x14ac:dyDescent="0.2">
      <c r="A2703" s="48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  <c r="Q2703" s="48"/>
      <c r="R2703" s="48"/>
      <c r="S2703" s="48"/>
      <c r="T2703" s="48"/>
      <c r="U2703" s="48"/>
      <c r="V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48"/>
      <c r="AI2703" s="48"/>
      <c r="AJ2703" s="48"/>
      <c r="AK2703" s="48"/>
      <c r="AL2703" s="48"/>
    </row>
    <row r="2704" spans="1:38" x14ac:dyDescent="0.2">
      <c r="A2704" s="48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  <c r="Q2704" s="48"/>
      <c r="R2704" s="48"/>
      <c r="S2704" s="48"/>
      <c r="T2704" s="48"/>
      <c r="U2704" s="48"/>
      <c r="V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48"/>
      <c r="AI2704" s="48"/>
      <c r="AJ2704" s="48"/>
      <c r="AK2704" s="48"/>
      <c r="AL2704" s="48"/>
    </row>
    <row r="2705" spans="1:38" x14ac:dyDescent="0.2">
      <c r="A2705" s="48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  <c r="Q2705" s="48"/>
      <c r="R2705" s="48"/>
      <c r="S2705" s="48"/>
      <c r="T2705" s="48"/>
      <c r="U2705" s="48"/>
      <c r="V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48"/>
      <c r="AI2705" s="48"/>
      <c r="AJ2705" s="48"/>
      <c r="AK2705" s="48"/>
      <c r="AL2705" s="48"/>
    </row>
    <row r="2706" spans="1:38" x14ac:dyDescent="0.2">
      <c r="A2706" s="48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  <c r="Q2706" s="48"/>
      <c r="R2706" s="48"/>
      <c r="S2706" s="48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</row>
    <row r="2707" spans="1:38" x14ac:dyDescent="0.2">
      <c r="A2707" s="48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  <c r="Q2707" s="48"/>
      <c r="R2707" s="48"/>
      <c r="S2707" s="48"/>
      <c r="T2707" s="48"/>
      <c r="U2707" s="48"/>
      <c r="V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48"/>
      <c r="AI2707" s="48"/>
      <c r="AJ2707" s="48"/>
      <c r="AK2707" s="48"/>
      <c r="AL2707" s="48"/>
    </row>
    <row r="2708" spans="1:38" x14ac:dyDescent="0.2">
      <c r="A2708" s="48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  <c r="Q2708" s="48"/>
      <c r="R2708" s="48"/>
      <c r="S2708" s="48"/>
      <c r="T2708" s="48"/>
      <c r="U2708" s="48"/>
      <c r="V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48"/>
      <c r="AI2708" s="48"/>
      <c r="AJ2708" s="48"/>
      <c r="AK2708" s="48"/>
      <c r="AL2708" s="48"/>
    </row>
    <row r="2709" spans="1:38" x14ac:dyDescent="0.2">
      <c r="A2709" s="48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  <c r="Q2709" s="48"/>
      <c r="R2709" s="48"/>
      <c r="S2709" s="48"/>
      <c r="T2709" s="48"/>
      <c r="U2709" s="48"/>
      <c r="V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48"/>
      <c r="AI2709" s="48"/>
      <c r="AJ2709" s="48"/>
      <c r="AK2709" s="48"/>
      <c r="AL2709" s="48"/>
    </row>
    <row r="2710" spans="1:38" x14ac:dyDescent="0.2">
      <c r="A2710" s="48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  <c r="Q2710" s="48"/>
      <c r="R2710" s="48"/>
      <c r="S2710" s="48"/>
      <c r="T2710" s="48"/>
      <c r="U2710" s="48"/>
      <c r="V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48"/>
      <c r="AI2710" s="48"/>
      <c r="AJ2710" s="48"/>
      <c r="AK2710" s="48"/>
      <c r="AL2710" s="48"/>
    </row>
    <row r="2711" spans="1:38" x14ac:dyDescent="0.2">
      <c r="A2711" s="48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  <c r="Q2711" s="48"/>
      <c r="R2711" s="48"/>
      <c r="S2711" s="48"/>
      <c r="T2711" s="48"/>
      <c r="U2711" s="48"/>
      <c r="V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48"/>
      <c r="AI2711" s="48"/>
      <c r="AJ2711" s="48"/>
      <c r="AK2711" s="48"/>
      <c r="AL2711" s="48"/>
    </row>
    <row r="2712" spans="1:38" x14ac:dyDescent="0.2">
      <c r="A2712" s="48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  <c r="Q2712" s="48"/>
      <c r="R2712" s="48"/>
      <c r="S2712" s="48"/>
      <c r="T2712" s="48"/>
      <c r="U2712" s="48"/>
      <c r="V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48"/>
      <c r="AI2712" s="48"/>
      <c r="AJ2712" s="48"/>
      <c r="AK2712" s="48"/>
      <c r="AL2712" s="48"/>
    </row>
    <row r="2713" spans="1:38" x14ac:dyDescent="0.2">
      <c r="A2713" s="48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  <c r="Q2713" s="48"/>
      <c r="R2713" s="48"/>
      <c r="S2713" s="48"/>
      <c r="T2713" s="48"/>
      <c r="U2713" s="48"/>
      <c r="V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48"/>
      <c r="AI2713" s="48"/>
      <c r="AJ2713" s="48"/>
      <c r="AK2713" s="48"/>
      <c r="AL2713" s="48"/>
    </row>
    <row r="2714" spans="1:38" x14ac:dyDescent="0.2">
      <c r="A2714" s="48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  <c r="Q2714" s="48"/>
      <c r="R2714" s="48"/>
      <c r="S2714" s="48"/>
      <c r="T2714" s="48"/>
      <c r="U2714" s="48"/>
      <c r="V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48"/>
      <c r="AI2714" s="48"/>
      <c r="AJ2714" s="48"/>
      <c r="AK2714" s="48"/>
      <c r="AL2714" s="48"/>
    </row>
    <row r="2715" spans="1:38" x14ac:dyDescent="0.2">
      <c r="A2715" s="48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  <c r="Q2715" s="48"/>
      <c r="R2715" s="48"/>
      <c r="S2715" s="48"/>
      <c r="T2715" s="48"/>
      <c r="U2715" s="48"/>
      <c r="V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48"/>
      <c r="AI2715" s="48"/>
      <c r="AJ2715" s="48"/>
      <c r="AK2715" s="48"/>
      <c r="AL2715" s="48"/>
    </row>
    <row r="2716" spans="1:38" x14ac:dyDescent="0.2">
      <c r="A2716" s="48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  <c r="Q2716" s="48"/>
      <c r="R2716" s="48"/>
      <c r="S2716" s="48"/>
      <c r="T2716" s="48"/>
      <c r="U2716" s="48"/>
      <c r="V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48"/>
      <c r="AI2716" s="48"/>
      <c r="AJ2716" s="48"/>
      <c r="AK2716" s="48"/>
      <c r="AL2716" s="48"/>
    </row>
    <row r="2717" spans="1:38" x14ac:dyDescent="0.2">
      <c r="A2717" s="48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  <c r="Q2717" s="48"/>
      <c r="R2717" s="48"/>
      <c r="S2717" s="48"/>
      <c r="T2717" s="48"/>
      <c r="U2717" s="48"/>
      <c r="V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48"/>
      <c r="AI2717" s="48"/>
      <c r="AJ2717" s="48"/>
      <c r="AK2717" s="48"/>
      <c r="AL2717" s="48"/>
    </row>
    <row r="2718" spans="1:38" x14ac:dyDescent="0.2">
      <c r="A2718" s="48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  <c r="Q2718" s="48"/>
      <c r="R2718" s="48"/>
      <c r="S2718" s="48"/>
      <c r="T2718" s="48"/>
      <c r="U2718" s="48"/>
      <c r="V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48"/>
      <c r="AI2718" s="48"/>
      <c r="AJ2718" s="48"/>
      <c r="AK2718" s="48"/>
      <c r="AL2718" s="48"/>
    </row>
    <row r="2719" spans="1:38" x14ac:dyDescent="0.2">
      <c r="A2719" s="48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  <c r="Q2719" s="48"/>
      <c r="R2719" s="48"/>
      <c r="S2719" s="48"/>
      <c r="T2719" s="48"/>
      <c r="U2719" s="48"/>
      <c r="V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48"/>
      <c r="AI2719" s="48"/>
      <c r="AJ2719" s="48"/>
      <c r="AK2719" s="48"/>
      <c r="AL2719" s="48"/>
    </row>
    <row r="2720" spans="1:38" x14ac:dyDescent="0.2">
      <c r="A2720" s="48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  <c r="Q2720" s="48"/>
      <c r="R2720" s="48"/>
      <c r="S2720" s="48"/>
      <c r="T2720" s="48"/>
      <c r="U2720" s="48"/>
      <c r="V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48"/>
      <c r="AI2720" s="48"/>
      <c r="AJ2720" s="48"/>
      <c r="AK2720" s="48"/>
      <c r="AL2720" s="48"/>
    </row>
    <row r="2721" spans="1:38" x14ac:dyDescent="0.2">
      <c r="A2721" s="48"/>
      <c r="B2721" s="48"/>
      <c r="C2721" s="48"/>
      <c r="D2721" s="48"/>
      <c r="E2721" s="48"/>
      <c r="F2721" s="48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  <c r="Q2721" s="48"/>
      <c r="R2721" s="48"/>
      <c r="S2721" s="48"/>
      <c r="T2721" s="48"/>
      <c r="U2721" s="48"/>
      <c r="V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48"/>
      <c r="AI2721" s="48"/>
      <c r="AJ2721" s="48"/>
      <c r="AK2721" s="48"/>
      <c r="AL2721" s="48"/>
    </row>
    <row r="2722" spans="1:38" x14ac:dyDescent="0.2">
      <c r="A2722" s="48"/>
      <c r="B2722" s="48"/>
      <c r="C2722" s="48"/>
      <c r="D2722" s="48"/>
      <c r="E2722" s="48"/>
      <c r="F2722" s="48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  <c r="Q2722" s="48"/>
      <c r="R2722" s="48"/>
      <c r="S2722" s="48"/>
      <c r="T2722" s="48"/>
      <c r="U2722" s="48"/>
      <c r="V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48"/>
      <c r="AI2722" s="48"/>
      <c r="AJ2722" s="48"/>
      <c r="AK2722" s="48"/>
      <c r="AL2722" s="48"/>
    </row>
    <row r="2723" spans="1:38" x14ac:dyDescent="0.2">
      <c r="A2723" s="48"/>
      <c r="B2723" s="48"/>
      <c r="C2723" s="48"/>
      <c r="D2723" s="48"/>
      <c r="E2723" s="48"/>
      <c r="F2723" s="48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  <c r="Q2723" s="48"/>
      <c r="R2723" s="48"/>
      <c r="S2723" s="48"/>
      <c r="T2723" s="48"/>
      <c r="U2723" s="48"/>
      <c r="V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48"/>
      <c r="AI2723" s="48"/>
      <c r="AJ2723" s="48"/>
      <c r="AK2723" s="48"/>
      <c r="AL2723" s="48"/>
    </row>
    <row r="2724" spans="1:38" x14ac:dyDescent="0.2">
      <c r="A2724" s="48"/>
      <c r="B2724" s="48"/>
      <c r="C2724" s="48"/>
      <c r="D2724" s="48"/>
      <c r="E2724" s="48"/>
      <c r="F2724" s="48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  <c r="Q2724" s="48"/>
      <c r="R2724" s="48"/>
      <c r="S2724" s="48"/>
      <c r="T2724" s="48"/>
      <c r="U2724" s="48"/>
      <c r="V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48"/>
      <c r="AI2724" s="48"/>
      <c r="AJ2724" s="48"/>
      <c r="AK2724" s="48"/>
      <c r="AL2724" s="48"/>
    </row>
    <row r="2725" spans="1:38" x14ac:dyDescent="0.2">
      <c r="A2725" s="48"/>
      <c r="B2725" s="48"/>
      <c r="C2725" s="48"/>
      <c r="D2725" s="48"/>
      <c r="E2725" s="48"/>
      <c r="F2725" s="48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  <c r="Q2725" s="48"/>
      <c r="R2725" s="48"/>
      <c r="S2725" s="48"/>
      <c r="T2725" s="48"/>
      <c r="U2725" s="48"/>
      <c r="V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48"/>
      <c r="AI2725" s="48"/>
      <c r="AJ2725" s="48"/>
      <c r="AK2725" s="48"/>
      <c r="AL2725" s="48"/>
    </row>
    <row r="2726" spans="1:38" x14ac:dyDescent="0.2">
      <c r="A2726" s="48"/>
      <c r="B2726" s="48"/>
      <c r="C2726" s="48"/>
      <c r="D2726" s="48"/>
      <c r="E2726" s="48"/>
      <c r="F2726" s="48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  <c r="Q2726" s="48"/>
      <c r="R2726" s="48"/>
      <c r="S2726" s="48"/>
      <c r="T2726" s="48"/>
      <c r="U2726" s="48"/>
      <c r="V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48"/>
      <c r="AI2726" s="48"/>
      <c r="AJ2726" s="48"/>
      <c r="AK2726" s="48"/>
      <c r="AL2726" s="48"/>
    </row>
    <row r="2727" spans="1:38" x14ac:dyDescent="0.2">
      <c r="A2727" s="48"/>
      <c r="B2727" s="48"/>
      <c r="C2727" s="48"/>
      <c r="D2727" s="48"/>
      <c r="E2727" s="48"/>
      <c r="F2727" s="48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  <c r="Q2727" s="48"/>
      <c r="R2727" s="48"/>
      <c r="S2727" s="48"/>
      <c r="T2727" s="48"/>
      <c r="U2727" s="48"/>
      <c r="V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48"/>
      <c r="AI2727" s="48"/>
      <c r="AJ2727" s="48"/>
      <c r="AK2727" s="48"/>
      <c r="AL2727" s="48"/>
    </row>
    <row r="2728" spans="1:38" x14ac:dyDescent="0.2">
      <c r="A2728" s="48"/>
      <c r="B2728" s="48"/>
      <c r="C2728" s="48"/>
      <c r="D2728" s="48"/>
      <c r="E2728" s="48"/>
      <c r="F2728" s="48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  <c r="Q2728" s="48"/>
      <c r="R2728" s="48"/>
      <c r="S2728" s="48"/>
      <c r="T2728" s="48"/>
      <c r="U2728" s="48"/>
      <c r="V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48"/>
      <c r="AI2728" s="48"/>
      <c r="AJ2728" s="48"/>
      <c r="AK2728" s="48"/>
      <c r="AL2728" s="48"/>
    </row>
    <row r="2729" spans="1:38" x14ac:dyDescent="0.2">
      <c r="A2729" s="48"/>
      <c r="B2729" s="48"/>
      <c r="C2729" s="48"/>
      <c r="D2729" s="48"/>
      <c r="E2729" s="48"/>
      <c r="F2729" s="48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  <c r="Q2729" s="48"/>
      <c r="R2729" s="48"/>
      <c r="S2729" s="48"/>
      <c r="T2729" s="48"/>
      <c r="U2729" s="48"/>
      <c r="V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48"/>
      <c r="AI2729" s="48"/>
      <c r="AJ2729" s="48"/>
      <c r="AK2729" s="48"/>
      <c r="AL2729" s="48"/>
    </row>
    <row r="2730" spans="1:38" x14ac:dyDescent="0.2">
      <c r="A2730" s="48"/>
      <c r="B2730" s="48"/>
      <c r="C2730" s="48"/>
      <c r="D2730" s="48"/>
      <c r="E2730" s="48"/>
      <c r="F2730" s="48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  <c r="Q2730" s="48"/>
      <c r="R2730" s="48"/>
      <c r="S2730" s="48"/>
      <c r="T2730" s="48"/>
      <c r="U2730" s="48"/>
      <c r="V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48"/>
      <c r="AI2730" s="48"/>
      <c r="AJ2730" s="48"/>
      <c r="AK2730" s="48"/>
      <c r="AL2730" s="48"/>
    </row>
    <row r="2731" spans="1:38" x14ac:dyDescent="0.2">
      <c r="A2731" s="48"/>
      <c r="B2731" s="48"/>
      <c r="C2731" s="48"/>
      <c r="D2731" s="48"/>
      <c r="E2731" s="48"/>
      <c r="F2731" s="48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  <c r="Q2731" s="48"/>
      <c r="R2731" s="48"/>
      <c r="S2731" s="48"/>
      <c r="T2731" s="48"/>
      <c r="U2731" s="48"/>
      <c r="V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48"/>
      <c r="AI2731" s="48"/>
      <c r="AJ2731" s="48"/>
      <c r="AK2731" s="48"/>
      <c r="AL2731" s="48"/>
    </row>
    <row r="2732" spans="1:38" x14ac:dyDescent="0.2">
      <c r="A2732" s="48"/>
      <c r="B2732" s="48"/>
      <c r="C2732" s="48"/>
      <c r="D2732" s="48"/>
      <c r="E2732" s="48"/>
      <c r="F2732" s="48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  <c r="Q2732" s="48"/>
      <c r="R2732" s="48"/>
      <c r="S2732" s="48"/>
      <c r="T2732" s="48"/>
      <c r="U2732" s="48"/>
      <c r="V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48"/>
      <c r="AI2732" s="48"/>
      <c r="AJ2732" s="48"/>
      <c r="AK2732" s="48"/>
      <c r="AL2732" s="48"/>
    </row>
    <row r="2733" spans="1:38" x14ac:dyDescent="0.2">
      <c r="A2733" s="48"/>
      <c r="B2733" s="48"/>
      <c r="C2733" s="48"/>
      <c r="D2733" s="48"/>
      <c r="E2733" s="48"/>
      <c r="F2733" s="48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  <c r="Q2733" s="48"/>
      <c r="R2733" s="48"/>
      <c r="S2733" s="48"/>
      <c r="T2733" s="48"/>
      <c r="U2733" s="48"/>
      <c r="V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48"/>
      <c r="AI2733" s="48"/>
      <c r="AJ2733" s="48"/>
      <c r="AK2733" s="48"/>
      <c r="AL2733" s="48"/>
    </row>
    <row r="2734" spans="1:38" x14ac:dyDescent="0.2">
      <c r="A2734" s="48"/>
      <c r="B2734" s="48"/>
      <c r="C2734" s="48"/>
      <c r="D2734" s="48"/>
      <c r="E2734" s="48"/>
      <c r="F2734" s="48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  <c r="Q2734" s="48"/>
      <c r="R2734" s="48"/>
      <c r="S2734" s="48"/>
      <c r="T2734" s="48"/>
      <c r="U2734" s="48"/>
      <c r="V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48"/>
      <c r="AI2734" s="48"/>
      <c r="AJ2734" s="48"/>
      <c r="AK2734" s="48"/>
      <c r="AL2734" s="48"/>
    </row>
    <row r="2735" spans="1:38" x14ac:dyDescent="0.2">
      <c r="A2735" s="48"/>
      <c r="B2735" s="48"/>
      <c r="C2735" s="48"/>
      <c r="D2735" s="48"/>
      <c r="E2735" s="48"/>
      <c r="F2735" s="48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  <c r="Q2735" s="48"/>
      <c r="R2735" s="48"/>
      <c r="S2735" s="48"/>
      <c r="T2735" s="48"/>
      <c r="U2735" s="48"/>
      <c r="V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48"/>
      <c r="AI2735" s="48"/>
      <c r="AJ2735" s="48"/>
      <c r="AK2735" s="48"/>
      <c r="AL2735" s="48"/>
    </row>
    <row r="2736" spans="1:38" x14ac:dyDescent="0.2">
      <c r="A2736" s="48"/>
      <c r="B2736" s="48"/>
      <c r="C2736" s="48"/>
      <c r="D2736" s="48"/>
      <c r="E2736" s="48"/>
      <c r="F2736" s="48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  <c r="Q2736" s="48"/>
      <c r="R2736" s="48"/>
      <c r="S2736" s="48"/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  <c r="AJ2736" s="48"/>
      <c r="AK2736" s="48"/>
      <c r="AL2736" s="48"/>
    </row>
    <row r="2737" spans="1:38" x14ac:dyDescent="0.2">
      <c r="A2737" s="48"/>
      <c r="B2737" s="48"/>
      <c r="C2737" s="48"/>
      <c r="D2737" s="48"/>
      <c r="E2737" s="48"/>
      <c r="F2737" s="48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  <c r="Q2737" s="48"/>
      <c r="R2737" s="48"/>
      <c r="S2737" s="48"/>
      <c r="T2737" s="48"/>
      <c r="U2737" s="48"/>
      <c r="V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48"/>
      <c r="AI2737" s="48"/>
      <c r="AJ2737" s="48"/>
      <c r="AK2737" s="48"/>
      <c r="AL2737" s="48"/>
    </row>
    <row r="2738" spans="1:38" x14ac:dyDescent="0.2">
      <c r="A2738" s="48"/>
      <c r="B2738" s="48"/>
      <c r="C2738" s="48"/>
      <c r="D2738" s="48"/>
      <c r="E2738" s="48"/>
      <c r="F2738" s="48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  <c r="Q2738" s="48"/>
      <c r="R2738" s="48"/>
      <c r="S2738" s="48"/>
      <c r="T2738" s="48"/>
      <c r="U2738" s="48"/>
      <c r="V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48"/>
      <c r="AI2738" s="48"/>
      <c r="AJ2738" s="48"/>
      <c r="AK2738" s="48"/>
      <c r="AL2738" s="48"/>
    </row>
    <row r="2739" spans="1:38" x14ac:dyDescent="0.2">
      <c r="A2739" s="48"/>
      <c r="B2739" s="48"/>
      <c r="C2739" s="48"/>
      <c r="D2739" s="48"/>
      <c r="E2739" s="48"/>
      <c r="F2739" s="48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  <c r="Q2739" s="48"/>
      <c r="R2739" s="48"/>
      <c r="S2739" s="48"/>
      <c r="T2739" s="48"/>
      <c r="U2739" s="48"/>
      <c r="V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48"/>
      <c r="AI2739" s="48"/>
      <c r="AJ2739" s="48"/>
      <c r="AK2739" s="48"/>
      <c r="AL2739" s="48"/>
    </row>
    <row r="2740" spans="1:38" x14ac:dyDescent="0.2">
      <c r="A2740" s="48"/>
      <c r="B2740" s="48"/>
      <c r="C2740" s="48"/>
      <c r="D2740" s="48"/>
      <c r="E2740" s="48"/>
      <c r="F2740" s="48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  <c r="Q2740" s="48"/>
      <c r="R2740" s="48"/>
      <c r="S2740" s="48"/>
      <c r="T2740" s="48"/>
      <c r="U2740" s="48"/>
      <c r="V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48"/>
      <c r="AI2740" s="48"/>
      <c r="AJ2740" s="48"/>
      <c r="AK2740" s="48"/>
      <c r="AL2740" s="48"/>
    </row>
    <row r="2741" spans="1:38" x14ac:dyDescent="0.2">
      <c r="A2741" s="48"/>
      <c r="B2741" s="48"/>
      <c r="C2741" s="48"/>
      <c r="D2741" s="48"/>
      <c r="E2741" s="48"/>
      <c r="F2741" s="48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  <c r="Q2741" s="48"/>
      <c r="R2741" s="48"/>
      <c r="S2741" s="48"/>
      <c r="T2741" s="48"/>
      <c r="U2741" s="48"/>
      <c r="V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48"/>
      <c r="AI2741" s="48"/>
      <c r="AJ2741" s="48"/>
      <c r="AK2741" s="48"/>
      <c r="AL2741" s="48"/>
    </row>
    <row r="2742" spans="1:38" x14ac:dyDescent="0.2">
      <c r="A2742" s="48"/>
      <c r="B2742" s="48"/>
      <c r="C2742" s="48"/>
      <c r="D2742" s="48"/>
      <c r="E2742" s="48"/>
      <c r="F2742" s="48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  <c r="Q2742" s="48"/>
      <c r="R2742" s="48"/>
      <c r="S2742" s="48"/>
      <c r="T2742" s="48"/>
      <c r="U2742" s="48"/>
      <c r="V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48"/>
      <c r="AI2742" s="48"/>
      <c r="AJ2742" s="48"/>
      <c r="AK2742" s="48"/>
      <c r="AL2742" s="48"/>
    </row>
    <row r="2743" spans="1:38" x14ac:dyDescent="0.2">
      <c r="A2743" s="48"/>
      <c r="B2743" s="48"/>
      <c r="C2743" s="48"/>
      <c r="D2743" s="48"/>
      <c r="E2743" s="48"/>
      <c r="F2743" s="48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  <c r="Q2743" s="48"/>
      <c r="R2743" s="48"/>
      <c r="S2743" s="48"/>
      <c r="T2743" s="48"/>
      <c r="U2743" s="48"/>
      <c r="V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48"/>
      <c r="AI2743" s="48"/>
      <c r="AJ2743" s="48"/>
      <c r="AK2743" s="48"/>
      <c r="AL2743" s="48"/>
    </row>
    <row r="2744" spans="1:38" x14ac:dyDescent="0.2">
      <c r="A2744" s="48"/>
      <c r="B2744" s="48"/>
      <c r="C2744" s="48"/>
      <c r="D2744" s="48"/>
      <c r="E2744" s="48"/>
      <c r="F2744" s="48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  <c r="Q2744" s="48"/>
      <c r="R2744" s="48"/>
      <c r="S2744" s="48"/>
      <c r="T2744" s="48"/>
      <c r="U2744" s="48"/>
      <c r="V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48"/>
      <c r="AI2744" s="48"/>
      <c r="AJ2744" s="48"/>
      <c r="AK2744" s="48"/>
      <c r="AL2744" s="48"/>
    </row>
    <row r="2745" spans="1:38" x14ac:dyDescent="0.2">
      <c r="A2745" s="48"/>
      <c r="B2745" s="48"/>
      <c r="C2745" s="48"/>
      <c r="D2745" s="48"/>
      <c r="E2745" s="48"/>
      <c r="F2745" s="48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  <c r="Q2745" s="48"/>
      <c r="R2745" s="48"/>
      <c r="S2745" s="48"/>
      <c r="T2745" s="48"/>
      <c r="U2745" s="48"/>
      <c r="V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48"/>
      <c r="AI2745" s="48"/>
      <c r="AJ2745" s="48"/>
      <c r="AK2745" s="48"/>
      <c r="AL2745" s="48"/>
    </row>
    <row r="2746" spans="1:38" x14ac:dyDescent="0.2">
      <c r="A2746" s="48"/>
      <c r="B2746" s="48"/>
      <c r="C2746" s="48"/>
      <c r="D2746" s="48"/>
      <c r="E2746" s="48"/>
      <c r="F2746" s="48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  <c r="Q2746" s="48"/>
      <c r="R2746" s="48"/>
      <c r="S2746" s="48"/>
      <c r="T2746" s="48"/>
      <c r="U2746" s="48"/>
      <c r="V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48"/>
      <c r="AI2746" s="48"/>
      <c r="AJ2746" s="48"/>
      <c r="AK2746" s="48"/>
      <c r="AL2746" s="48"/>
    </row>
    <row r="2747" spans="1:38" x14ac:dyDescent="0.2">
      <c r="A2747" s="48"/>
      <c r="B2747" s="48"/>
      <c r="C2747" s="48"/>
      <c r="D2747" s="48"/>
      <c r="E2747" s="48"/>
      <c r="F2747" s="48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  <c r="Q2747" s="48"/>
      <c r="R2747" s="48"/>
      <c r="S2747" s="48"/>
      <c r="T2747" s="48"/>
      <c r="U2747" s="48"/>
      <c r="V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48"/>
      <c r="AI2747" s="48"/>
      <c r="AJ2747" s="48"/>
      <c r="AK2747" s="48"/>
      <c r="AL2747" s="48"/>
    </row>
    <row r="2748" spans="1:38" x14ac:dyDescent="0.2">
      <c r="A2748" s="48"/>
      <c r="B2748" s="48"/>
      <c r="C2748" s="48"/>
      <c r="D2748" s="48"/>
      <c r="E2748" s="48"/>
      <c r="F2748" s="48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  <c r="Q2748" s="48"/>
      <c r="R2748" s="48"/>
      <c r="S2748" s="48"/>
      <c r="T2748" s="48"/>
      <c r="U2748" s="48"/>
      <c r="V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48"/>
      <c r="AI2748" s="48"/>
      <c r="AJ2748" s="48"/>
      <c r="AK2748" s="48"/>
      <c r="AL2748" s="48"/>
    </row>
    <row r="2749" spans="1:38" x14ac:dyDescent="0.2">
      <c r="A2749" s="48"/>
      <c r="B2749" s="48"/>
      <c r="C2749" s="48"/>
      <c r="D2749" s="48"/>
      <c r="E2749" s="48"/>
      <c r="F2749" s="48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  <c r="Q2749" s="48"/>
      <c r="R2749" s="48"/>
      <c r="S2749" s="48"/>
      <c r="T2749" s="48"/>
      <c r="U2749" s="48"/>
      <c r="V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48"/>
      <c r="AI2749" s="48"/>
      <c r="AJ2749" s="48"/>
      <c r="AK2749" s="48"/>
      <c r="AL2749" s="48"/>
    </row>
    <row r="2750" spans="1:38" x14ac:dyDescent="0.2">
      <c r="A2750" s="48"/>
      <c r="B2750" s="48"/>
      <c r="C2750" s="48"/>
      <c r="D2750" s="48"/>
      <c r="E2750" s="48"/>
      <c r="F2750" s="48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  <c r="Q2750" s="48"/>
      <c r="R2750" s="48"/>
      <c r="S2750" s="48"/>
      <c r="T2750" s="48"/>
      <c r="U2750" s="48"/>
      <c r="V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48"/>
      <c r="AI2750" s="48"/>
      <c r="AJ2750" s="48"/>
      <c r="AK2750" s="48"/>
      <c r="AL2750" s="48"/>
    </row>
    <row r="2751" spans="1:38" x14ac:dyDescent="0.2">
      <c r="A2751" s="48"/>
      <c r="B2751" s="48"/>
      <c r="C2751" s="48"/>
      <c r="D2751" s="48"/>
      <c r="E2751" s="48"/>
      <c r="F2751" s="48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  <c r="Q2751" s="48"/>
      <c r="R2751" s="48"/>
      <c r="S2751" s="48"/>
      <c r="T2751" s="48"/>
      <c r="U2751" s="48"/>
      <c r="V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48"/>
      <c r="AI2751" s="48"/>
      <c r="AJ2751" s="48"/>
      <c r="AK2751" s="48"/>
      <c r="AL2751" s="48"/>
    </row>
    <row r="2752" spans="1:38" x14ac:dyDescent="0.2">
      <c r="A2752" s="48"/>
      <c r="B2752" s="48"/>
      <c r="C2752" s="48"/>
      <c r="D2752" s="48"/>
      <c r="E2752" s="48"/>
      <c r="F2752" s="48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  <c r="Q2752" s="48"/>
      <c r="R2752" s="48"/>
      <c r="S2752" s="48"/>
      <c r="T2752" s="48"/>
      <c r="U2752" s="48"/>
      <c r="V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48"/>
      <c r="AI2752" s="48"/>
      <c r="AJ2752" s="48"/>
      <c r="AK2752" s="48"/>
      <c r="AL2752" s="48"/>
    </row>
    <row r="2753" spans="1:38" x14ac:dyDescent="0.2">
      <c r="A2753" s="48"/>
      <c r="B2753" s="48"/>
      <c r="C2753" s="48"/>
      <c r="D2753" s="48"/>
      <c r="E2753" s="48"/>
      <c r="F2753" s="48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  <c r="Q2753" s="48"/>
      <c r="R2753" s="48"/>
      <c r="S2753" s="48"/>
      <c r="T2753" s="48"/>
      <c r="U2753" s="48"/>
      <c r="V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48"/>
      <c r="AI2753" s="48"/>
      <c r="AJ2753" s="48"/>
      <c r="AK2753" s="48"/>
      <c r="AL2753" s="48"/>
    </row>
    <row r="2754" spans="1:38" x14ac:dyDescent="0.2">
      <c r="A2754" s="48"/>
      <c r="B2754" s="48"/>
      <c r="C2754" s="48"/>
      <c r="D2754" s="48"/>
      <c r="E2754" s="48"/>
      <c r="F2754" s="48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  <c r="Q2754" s="48"/>
      <c r="R2754" s="48"/>
      <c r="S2754" s="48"/>
      <c r="T2754" s="48"/>
      <c r="U2754" s="48"/>
      <c r="V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48"/>
      <c r="AI2754" s="48"/>
      <c r="AJ2754" s="48"/>
      <c r="AK2754" s="48"/>
      <c r="AL2754" s="48"/>
    </row>
    <row r="2755" spans="1:38" x14ac:dyDescent="0.2">
      <c r="A2755" s="48"/>
      <c r="B2755" s="48"/>
      <c r="C2755" s="48"/>
      <c r="D2755" s="48"/>
      <c r="E2755" s="48"/>
      <c r="F2755" s="48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  <c r="Q2755" s="48"/>
      <c r="R2755" s="48"/>
      <c r="S2755" s="48"/>
      <c r="T2755" s="48"/>
      <c r="U2755" s="48"/>
      <c r="V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48"/>
      <c r="AI2755" s="48"/>
      <c r="AJ2755" s="48"/>
      <c r="AK2755" s="48"/>
      <c r="AL2755" s="48"/>
    </row>
    <row r="2756" spans="1:38" x14ac:dyDescent="0.2">
      <c r="A2756" s="48"/>
      <c r="B2756" s="48"/>
      <c r="C2756" s="48"/>
      <c r="D2756" s="48"/>
      <c r="E2756" s="48"/>
      <c r="F2756" s="48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  <c r="Q2756" s="48"/>
      <c r="R2756" s="48"/>
      <c r="S2756" s="48"/>
      <c r="T2756" s="48"/>
      <c r="U2756" s="48"/>
      <c r="V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48"/>
      <c r="AI2756" s="48"/>
      <c r="AJ2756" s="48"/>
      <c r="AK2756" s="48"/>
      <c r="AL2756" s="48"/>
    </row>
    <row r="2757" spans="1:38" x14ac:dyDescent="0.2">
      <c r="A2757" s="48"/>
      <c r="B2757" s="48"/>
      <c r="C2757" s="48"/>
      <c r="D2757" s="48"/>
      <c r="E2757" s="48"/>
      <c r="F2757" s="48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  <c r="Q2757" s="48"/>
      <c r="R2757" s="48"/>
      <c r="S2757" s="48"/>
      <c r="T2757" s="48"/>
      <c r="U2757" s="48"/>
      <c r="V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48"/>
      <c r="AI2757" s="48"/>
      <c r="AJ2757" s="48"/>
      <c r="AK2757" s="48"/>
      <c r="AL2757" s="48"/>
    </row>
    <row r="2758" spans="1:38" x14ac:dyDescent="0.2">
      <c r="A2758" s="48"/>
      <c r="B2758" s="48"/>
      <c r="C2758" s="48"/>
      <c r="D2758" s="48"/>
      <c r="E2758" s="48"/>
      <c r="F2758" s="48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  <c r="Q2758" s="48"/>
      <c r="R2758" s="48"/>
      <c r="S2758" s="48"/>
      <c r="T2758" s="48"/>
      <c r="U2758" s="48"/>
      <c r="V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48"/>
      <c r="AI2758" s="48"/>
      <c r="AJ2758" s="48"/>
      <c r="AK2758" s="48"/>
      <c r="AL2758" s="48"/>
    </row>
    <row r="2759" spans="1:38" x14ac:dyDescent="0.2">
      <c r="A2759" s="48"/>
      <c r="B2759" s="48"/>
      <c r="C2759" s="48"/>
      <c r="D2759" s="48"/>
      <c r="E2759" s="48"/>
      <c r="F2759" s="48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  <c r="Q2759" s="48"/>
      <c r="R2759" s="48"/>
      <c r="S2759" s="48"/>
      <c r="T2759" s="48"/>
      <c r="U2759" s="48"/>
      <c r="V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48"/>
      <c r="AI2759" s="48"/>
      <c r="AJ2759" s="48"/>
      <c r="AK2759" s="48"/>
      <c r="AL2759" s="48"/>
    </row>
    <row r="2760" spans="1:38" x14ac:dyDescent="0.2">
      <c r="A2760" s="48"/>
      <c r="B2760" s="48"/>
      <c r="C2760" s="48"/>
      <c r="D2760" s="48"/>
      <c r="E2760" s="48"/>
      <c r="F2760" s="48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  <c r="Q2760" s="48"/>
      <c r="R2760" s="48"/>
      <c r="S2760" s="48"/>
      <c r="T2760" s="48"/>
      <c r="U2760" s="48"/>
      <c r="V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48"/>
      <c r="AI2760" s="48"/>
      <c r="AJ2760" s="48"/>
      <c r="AK2760" s="48"/>
      <c r="AL2760" s="48"/>
    </row>
    <row r="2761" spans="1:38" x14ac:dyDescent="0.2">
      <c r="A2761" s="48"/>
      <c r="B2761" s="48"/>
      <c r="C2761" s="48"/>
      <c r="D2761" s="48"/>
      <c r="E2761" s="48"/>
      <c r="F2761" s="48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  <c r="Q2761" s="48"/>
      <c r="R2761" s="48"/>
      <c r="S2761" s="48"/>
      <c r="T2761" s="48"/>
      <c r="U2761" s="48"/>
      <c r="V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48"/>
      <c r="AI2761" s="48"/>
      <c r="AJ2761" s="48"/>
      <c r="AK2761" s="48"/>
      <c r="AL2761" s="48"/>
    </row>
    <row r="2762" spans="1:38" x14ac:dyDescent="0.2">
      <c r="A2762" s="48"/>
      <c r="B2762" s="48"/>
      <c r="C2762" s="48"/>
      <c r="D2762" s="48"/>
      <c r="E2762" s="48"/>
      <c r="F2762" s="48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  <c r="Q2762" s="48"/>
      <c r="R2762" s="48"/>
      <c r="S2762" s="48"/>
      <c r="T2762" s="48"/>
      <c r="U2762" s="48"/>
      <c r="V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48"/>
      <c r="AI2762" s="48"/>
      <c r="AJ2762" s="48"/>
      <c r="AK2762" s="48"/>
      <c r="AL2762" s="48"/>
    </row>
    <row r="2763" spans="1:38" x14ac:dyDescent="0.2">
      <c r="A2763" s="48"/>
      <c r="B2763" s="48"/>
      <c r="C2763" s="48"/>
      <c r="D2763" s="48"/>
      <c r="E2763" s="48"/>
      <c r="F2763" s="48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  <c r="Q2763" s="48"/>
      <c r="R2763" s="48"/>
      <c r="S2763" s="48"/>
      <c r="T2763" s="48"/>
      <c r="U2763" s="48"/>
      <c r="V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48"/>
      <c r="AI2763" s="48"/>
      <c r="AJ2763" s="48"/>
      <c r="AK2763" s="48"/>
      <c r="AL2763" s="48"/>
    </row>
    <row r="2764" spans="1:38" x14ac:dyDescent="0.2">
      <c r="A2764" s="48"/>
      <c r="B2764" s="48"/>
      <c r="C2764" s="48"/>
      <c r="D2764" s="48"/>
      <c r="E2764" s="48"/>
      <c r="F2764" s="48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  <c r="Q2764" s="48"/>
      <c r="R2764" s="48"/>
      <c r="S2764" s="48"/>
      <c r="T2764" s="48"/>
      <c r="U2764" s="48"/>
      <c r="V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48"/>
      <c r="AI2764" s="48"/>
      <c r="AJ2764" s="48"/>
      <c r="AK2764" s="48"/>
      <c r="AL2764" s="48"/>
    </row>
    <row r="2765" spans="1:38" x14ac:dyDescent="0.2">
      <c r="A2765" s="48"/>
      <c r="B2765" s="48"/>
      <c r="C2765" s="48"/>
      <c r="D2765" s="48"/>
      <c r="E2765" s="48"/>
      <c r="F2765" s="48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  <c r="Q2765" s="48"/>
      <c r="R2765" s="48"/>
      <c r="S2765" s="48"/>
      <c r="T2765" s="48"/>
      <c r="U2765" s="48"/>
      <c r="V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48"/>
      <c r="AI2765" s="48"/>
      <c r="AJ2765" s="48"/>
      <c r="AK2765" s="48"/>
      <c r="AL2765" s="48"/>
    </row>
    <row r="2766" spans="1:38" x14ac:dyDescent="0.2">
      <c r="A2766" s="48"/>
      <c r="B2766" s="48"/>
      <c r="C2766" s="48"/>
      <c r="D2766" s="48"/>
      <c r="E2766" s="48"/>
      <c r="F2766" s="48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  <c r="Q2766" s="48"/>
      <c r="R2766" s="48"/>
      <c r="S2766" s="48"/>
      <c r="T2766" s="48"/>
      <c r="U2766" s="48"/>
      <c r="V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48"/>
      <c r="AI2766" s="48"/>
      <c r="AJ2766" s="48"/>
      <c r="AK2766" s="48"/>
      <c r="AL2766" s="48"/>
    </row>
    <row r="2767" spans="1:38" x14ac:dyDescent="0.2">
      <c r="A2767" s="48"/>
      <c r="B2767" s="48"/>
      <c r="C2767" s="48"/>
      <c r="D2767" s="48"/>
      <c r="E2767" s="48"/>
      <c r="F2767" s="48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  <c r="Q2767" s="48"/>
      <c r="R2767" s="48"/>
      <c r="S2767" s="48"/>
      <c r="T2767" s="48"/>
      <c r="U2767" s="48"/>
      <c r="V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48"/>
      <c r="AI2767" s="48"/>
      <c r="AJ2767" s="48"/>
      <c r="AK2767" s="48"/>
      <c r="AL2767" s="48"/>
    </row>
    <row r="2768" spans="1:38" x14ac:dyDescent="0.2">
      <c r="A2768" s="48"/>
      <c r="B2768" s="48"/>
      <c r="C2768" s="48"/>
      <c r="D2768" s="48"/>
      <c r="E2768" s="48"/>
      <c r="F2768" s="48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  <c r="Q2768" s="48"/>
      <c r="R2768" s="48"/>
      <c r="S2768" s="48"/>
      <c r="T2768" s="48"/>
      <c r="U2768" s="48"/>
      <c r="V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48"/>
      <c r="AI2768" s="48"/>
      <c r="AJ2768" s="48"/>
      <c r="AK2768" s="48"/>
      <c r="AL2768" s="48"/>
    </row>
    <row r="2769" spans="1:38" x14ac:dyDescent="0.2">
      <c r="A2769" s="48"/>
      <c r="B2769" s="48"/>
      <c r="C2769" s="48"/>
      <c r="D2769" s="48"/>
      <c r="E2769" s="48"/>
      <c r="F2769" s="48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  <c r="Q2769" s="48"/>
      <c r="R2769" s="48"/>
      <c r="S2769" s="48"/>
      <c r="T2769" s="48"/>
      <c r="U2769" s="48"/>
      <c r="V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48"/>
      <c r="AI2769" s="48"/>
      <c r="AJ2769" s="48"/>
      <c r="AK2769" s="48"/>
      <c r="AL2769" s="48"/>
    </row>
    <row r="2770" spans="1:38" x14ac:dyDescent="0.2">
      <c r="A2770" s="48"/>
      <c r="B2770" s="48"/>
      <c r="C2770" s="48"/>
      <c r="D2770" s="48"/>
      <c r="E2770" s="48"/>
      <c r="F2770" s="48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  <c r="Q2770" s="48"/>
      <c r="R2770" s="48"/>
      <c r="S2770" s="48"/>
      <c r="T2770" s="48"/>
      <c r="U2770" s="48"/>
      <c r="V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48"/>
      <c r="AI2770" s="48"/>
      <c r="AJ2770" s="48"/>
      <c r="AK2770" s="48"/>
      <c r="AL2770" s="48"/>
    </row>
    <row r="2771" spans="1:38" x14ac:dyDescent="0.2">
      <c r="A2771" s="48"/>
      <c r="B2771" s="48"/>
      <c r="C2771" s="48"/>
      <c r="D2771" s="48"/>
      <c r="E2771" s="48"/>
      <c r="F2771" s="48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  <c r="Q2771" s="48"/>
      <c r="R2771" s="48"/>
      <c r="S2771" s="48"/>
      <c r="T2771" s="48"/>
      <c r="U2771" s="48"/>
      <c r="V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48"/>
      <c r="AI2771" s="48"/>
      <c r="AJ2771" s="48"/>
      <c r="AK2771" s="48"/>
      <c r="AL2771" s="48"/>
    </row>
    <row r="2772" spans="1:38" x14ac:dyDescent="0.2">
      <c r="A2772" s="48"/>
      <c r="B2772" s="48"/>
      <c r="C2772" s="48"/>
      <c r="D2772" s="48"/>
      <c r="E2772" s="48"/>
      <c r="F2772" s="48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  <c r="Q2772" s="48"/>
      <c r="R2772" s="48"/>
      <c r="S2772" s="48"/>
      <c r="T2772" s="48"/>
      <c r="U2772" s="48"/>
      <c r="V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48"/>
      <c r="AI2772" s="48"/>
      <c r="AJ2772" s="48"/>
      <c r="AK2772" s="48"/>
      <c r="AL2772" s="48"/>
    </row>
    <row r="2773" spans="1:38" x14ac:dyDescent="0.2">
      <c r="A2773" s="48"/>
      <c r="B2773" s="48"/>
      <c r="C2773" s="48"/>
      <c r="D2773" s="48"/>
      <c r="E2773" s="48"/>
      <c r="F2773" s="48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  <c r="Q2773" s="48"/>
      <c r="R2773" s="48"/>
      <c r="S2773" s="48"/>
      <c r="T2773" s="48"/>
      <c r="U2773" s="48"/>
      <c r="V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48"/>
      <c r="AI2773" s="48"/>
      <c r="AJ2773" s="48"/>
      <c r="AK2773" s="48"/>
      <c r="AL2773" s="48"/>
    </row>
    <row r="2774" spans="1:38" x14ac:dyDescent="0.2">
      <c r="A2774" s="48"/>
      <c r="B2774" s="48"/>
      <c r="C2774" s="48"/>
      <c r="D2774" s="48"/>
      <c r="E2774" s="48"/>
      <c r="F2774" s="48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  <c r="Q2774" s="48"/>
      <c r="R2774" s="48"/>
      <c r="S2774" s="48"/>
      <c r="T2774" s="48"/>
      <c r="U2774" s="48"/>
      <c r="V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48"/>
      <c r="AI2774" s="48"/>
      <c r="AJ2774" s="48"/>
      <c r="AK2774" s="48"/>
      <c r="AL2774" s="48"/>
    </row>
    <row r="2775" spans="1:38" x14ac:dyDescent="0.2">
      <c r="A2775" s="48"/>
      <c r="B2775" s="48"/>
      <c r="C2775" s="48"/>
      <c r="D2775" s="48"/>
      <c r="E2775" s="48"/>
      <c r="F2775" s="48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  <c r="Q2775" s="48"/>
      <c r="R2775" s="48"/>
      <c r="S2775" s="48"/>
      <c r="T2775" s="48"/>
      <c r="U2775" s="48"/>
      <c r="V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48"/>
      <c r="AI2775" s="48"/>
      <c r="AJ2775" s="48"/>
      <c r="AK2775" s="48"/>
      <c r="AL2775" s="48"/>
    </row>
    <row r="2776" spans="1:38" x14ac:dyDescent="0.2">
      <c r="A2776" s="48"/>
      <c r="B2776" s="48"/>
      <c r="C2776" s="48"/>
      <c r="D2776" s="48"/>
      <c r="E2776" s="48"/>
      <c r="F2776" s="48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  <c r="Q2776" s="48"/>
      <c r="R2776" s="48"/>
      <c r="S2776" s="48"/>
      <c r="T2776" s="48"/>
      <c r="U2776" s="48"/>
      <c r="V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48"/>
      <c r="AI2776" s="48"/>
      <c r="AJ2776" s="48"/>
      <c r="AK2776" s="48"/>
      <c r="AL2776" s="48"/>
    </row>
    <row r="2777" spans="1:38" x14ac:dyDescent="0.2">
      <c r="A2777" s="48"/>
      <c r="B2777" s="48"/>
      <c r="C2777" s="48"/>
      <c r="D2777" s="48"/>
      <c r="E2777" s="48"/>
      <c r="F2777" s="48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  <c r="Q2777" s="48"/>
      <c r="R2777" s="48"/>
      <c r="S2777" s="48"/>
      <c r="T2777" s="48"/>
      <c r="U2777" s="48"/>
      <c r="V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48"/>
      <c r="AI2777" s="48"/>
      <c r="AJ2777" s="48"/>
      <c r="AK2777" s="48"/>
      <c r="AL2777" s="48"/>
    </row>
    <row r="2778" spans="1:38" x14ac:dyDescent="0.2">
      <c r="A2778" s="48"/>
      <c r="B2778" s="48"/>
      <c r="C2778" s="48"/>
      <c r="D2778" s="48"/>
      <c r="E2778" s="48"/>
      <c r="F2778" s="48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  <c r="Q2778" s="48"/>
      <c r="R2778" s="48"/>
      <c r="S2778" s="48"/>
      <c r="T2778" s="48"/>
      <c r="U2778" s="48"/>
      <c r="V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48"/>
      <c r="AI2778" s="48"/>
      <c r="AJ2778" s="48"/>
      <c r="AK2778" s="48"/>
      <c r="AL2778" s="48"/>
    </row>
    <row r="2779" spans="1:38" x14ac:dyDescent="0.2">
      <c r="A2779" s="48"/>
      <c r="B2779" s="48"/>
      <c r="C2779" s="48"/>
      <c r="D2779" s="48"/>
      <c r="E2779" s="48"/>
      <c r="F2779" s="48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  <c r="Q2779" s="48"/>
      <c r="R2779" s="48"/>
      <c r="S2779" s="48"/>
      <c r="T2779" s="48"/>
      <c r="U2779" s="48"/>
      <c r="V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48"/>
      <c r="AI2779" s="48"/>
      <c r="AJ2779" s="48"/>
      <c r="AK2779" s="48"/>
      <c r="AL2779" s="48"/>
    </row>
    <row r="2780" spans="1:38" x14ac:dyDescent="0.2">
      <c r="A2780" s="48"/>
      <c r="B2780" s="48"/>
      <c r="C2780" s="48"/>
      <c r="D2780" s="48"/>
      <c r="E2780" s="48"/>
      <c r="F2780" s="48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  <c r="Q2780" s="48"/>
      <c r="R2780" s="48"/>
      <c r="S2780" s="48"/>
      <c r="T2780" s="48"/>
      <c r="U2780" s="48"/>
      <c r="V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48"/>
      <c r="AI2780" s="48"/>
      <c r="AJ2780" s="48"/>
      <c r="AK2780" s="48"/>
      <c r="AL2780" s="48"/>
    </row>
    <row r="2781" spans="1:38" x14ac:dyDescent="0.2">
      <c r="A2781" s="48"/>
      <c r="B2781" s="48"/>
      <c r="C2781" s="48"/>
      <c r="D2781" s="48"/>
      <c r="E2781" s="48"/>
      <c r="F2781" s="48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  <c r="Q2781" s="48"/>
      <c r="R2781" s="48"/>
      <c r="S2781" s="48"/>
      <c r="T2781" s="48"/>
      <c r="U2781" s="48"/>
      <c r="V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48"/>
      <c r="AI2781" s="48"/>
      <c r="AJ2781" s="48"/>
      <c r="AK2781" s="48"/>
      <c r="AL2781" s="48"/>
    </row>
    <row r="2782" spans="1:38" x14ac:dyDescent="0.2">
      <c r="A2782" s="48"/>
      <c r="B2782" s="48"/>
      <c r="C2782" s="48"/>
      <c r="D2782" s="48"/>
      <c r="E2782" s="48"/>
      <c r="F2782" s="48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  <c r="Q2782" s="48"/>
      <c r="R2782" s="48"/>
      <c r="S2782" s="48"/>
      <c r="T2782" s="48"/>
      <c r="U2782" s="48"/>
      <c r="V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48"/>
      <c r="AI2782" s="48"/>
      <c r="AJ2782" s="48"/>
      <c r="AK2782" s="48"/>
      <c r="AL2782" s="48"/>
    </row>
    <row r="2783" spans="1:38" x14ac:dyDescent="0.2">
      <c r="A2783" s="48"/>
      <c r="B2783" s="48"/>
      <c r="C2783" s="48"/>
      <c r="D2783" s="48"/>
      <c r="E2783" s="48"/>
      <c r="F2783" s="48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  <c r="Q2783" s="48"/>
      <c r="R2783" s="48"/>
      <c r="S2783" s="48"/>
      <c r="T2783" s="48"/>
      <c r="U2783" s="48"/>
      <c r="V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48"/>
      <c r="AI2783" s="48"/>
      <c r="AJ2783" s="48"/>
      <c r="AK2783" s="48"/>
      <c r="AL2783" s="48"/>
    </row>
    <row r="2784" spans="1:38" x14ac:dyDescent="0.2">
      <c r="A2784" s="48"/>
      <c r="B2784" s="48"/>
      <c r="C2784" s="48"/>
      <c r="D2784" s="48"/>
      <c r="E2784" s="48"/>
      <c r="F2784" s="48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  <c r="Q2784" s="48"/>
      <c r="R2784" s="48"/>
      <c r="S2784" s="48"/>
      <c r="T2784" s="48"/>
      <c r="U2784" s="48"/>
      <c r="V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48"/>
      <c r="AI2784" s="48"/>
      <c r="AJ2784" s="48"/>
      <c r="AK2784" s="48"/>
      <c r="AL2784" s="48"/>
    </row>
    <row r="2785" spans="1:38" x14ac:dyDescent="0.2">
      <c r="A2785" s="48"/>
      <c r="B2785" s="48"/>
      <c r="C2785" s="48"/>
      <c r="D2785" s="48"/>
      <c r="E2785" s="48"/>
      <c r="F2785" s="48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  <c r="Q2785" s="48"/>
      <c r="R2785" s="48"/>
      <c r="S2785" s="48"/>
      <c r="T2785" s="48"/>
      <c r="U2785" s="48"/>
      <c r="V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48"/>
      <c r="AI2785" s="48"/>
      <c r="AJ2785" s="48"/>
      <c r="AK2785" s="48"/>
      <c r="AL2785" s="48"/>
    </row>
    <row r="2786" spans="1:38" x14ac:dyDescent="0.2">
      <c r="A2786" s="48"/>
      <c r="B2786" s="48"/>
      <c r="C2786" s="48"/>
      <c r="D2786" s="48"/>
      <c r="E2786" s="48"/>
      <c r="F2786" s="48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  <c r="Q2786" s="48"/>
      <c r="R2786" s="48"/>
      <c r="S2786" s="48"/>
      <c r="T2786" s="48"/>
      <c r="U2786" s="48"/>
      <c r="V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48"/>
      <c r="AI2786" s="48"/>
      <c r="AJ2786" s="48"/>
      <c r="AK2786" s="48"/>
      <c r="AL2786" s="48"/>
    </row>
    <row r="2787" spans="1:38" x14ac:dyDescent="0.2">
      <c r="A2787" s="48"/>
      <c r="B2787" s="48"/>
      <c r="C2787" s="48"/>
      <c r="D2787" s="48"/>
      <c r="E2787" s="48"/>
      <c r="F2787" s="48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  <c r="Q2787" s="48"/>
      <c r="R2787" s="48"/>
      <c r="S2787" s="48"/>
      <c r="T2787" s="48"/>
      <c r="U2787" s="48"/>
      <c r="V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48"/>
      <c r="AI2787" s="48"/>
      <c r="AJ2787" s="48"/>
      <c r="AK2787" s="48"/>
      <c r="AL2787" s="48"/>
    </row>
    <row r="2788" spans="1:38" x14ac:dyDescent="0.2">
      <c r="A2788" s="48"/>
      <c r="B2788" s="48"/>
      <c r="C2788" s="48"/>
      <c r="D2788" s="48"/>
      <c r="E2788" s="48"/>
      <c r="F2788" s="48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  <c r="Q2788" s="48"/>
      <c r="R2788" s="48"/>
      <c r="S2788" s="48"/>
      <c r="T2788" s="48"/>
      <c r="U2788" s="48"/>
      <c r="V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48"/>
      <c r="AI2788" s="48"/>
      <c r="AJ2788" s="48"/>
      <c r="AK2788" s="48"/>
      <c r="AL2788" s="48"/>
    </row>
    <row r="2789" spans="1:38" x14ac:dyDescent="0.2">
      <c r="A2789" s="48"/>
      <c r="B2789" s="48"/>
      <c r="C2789" s="48"/>
      <c r="D2789" s="48"/>
      <c r="E2789" s="48"/>
      <c r="F2789" s="48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  <c r="Q2789" s="48"/>
      <c r="R2789" s="48"/>
      <c r="S2789" s="48"/>
      <c r="T2789" s="48"/>
      <c r="U2789" s="48"/>
      <c r="V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48"/>
      <c r="AI2789" s="48"/>
      <c r="AJ2789" s="48"/>
      <c r="AK2789" s="48"/>
      <c r="AL2789" s="48"/>
    </row>
    <row r="2790" spans="1:38" x14ac:dyDescent="0.2">
      <c r="A2790" s="48"/>
      <c r="B2790" s="48"/>
      <c r="C2790" s="48"/>
      <c r="D2790" s="48"/>
      <c r="E2790" s="48"/>
      <c r="F2790" s="48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  <c r="Q2790" s="48"/>
      <c r="R2790" s="48"/>
      <c r="S2790" s="48"/>
      <c r="T2790" s="48"/>
      <c r="U2790" s="48"/>
      <c r="V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48"/>
      <c r="AI2790" s="48"/>
      <c r="AJ2790" s="48"/>
      <c r="AK2790" s="48"/>
      <c r="AL2790" s="48"/>
    </row>
    <row r="2791" spans="1:38" x14ac:dyDescent="0.2">
      <c r="A2791" s="48"/>
      <c r="B2791" s="48"/>
      <c r="C2791" s="48"/>
      <c r="D2791" s="48"/>
      <c r="E2791" s="48"/>
      <c r="F2791" s="48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  <c r="Q2791" s="48"/>
      <c r="R2791" s="48"/>
      <c r="S2791" s="48"/>
      <c r="T2791" s="48"/>
      <c r="U2791" s="48"/>
      <c r="V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48"/>
      <c r="AI2791" s="48"/>
      <c r="AJ2791" s="48"/>
      <c r="AK2791" s="48"/>
      <c r="AL2791" s="48"/>
    </row>
    <row r="2792" spans="1:38" x14ac:dyDescent="0.2">
      <c r="A2792" s="48"/>
      <c r="B2792" s="48"/>
      <c r="C2792" s="48"/>
      <c r="D2792" s="48"/>
      <c r="E2792" s="48"/>
      <c r="F2792" s="48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  <c r="Q2792" s="48"/>
      <c r="R2792" s="48"/>
      <c r="S2792" s="48"/>
      <c r="T2792" s="48"/>
      <c r="U2792" s="48"/>
      <c r="V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48"/>
      <c r="AI2792" s="48"/>
      <c r="AJ2792" s="48"/>
      <c r="AK2792" s="48"/>
      <c r="AL2792" s="48"/>
    </row>
    <row r="2793" spans="1:38" x14ac:dyDescent="0.2">
      <c r="A2793" s="48"/>
      <c r="B2793" s="48"/>
      <c r="C2793" s="48"/>
      <c r="D2793" s="48"/>
      <c r="E2793" s="48"/>
      <c r="F2793" s="48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  <c r="Q2793" s="48"/>
      <c r="R2793" s="48"/>
      <c r="S2793" s="48"/>
      <c r="T2793" s="48"/>
      <c r="U2793" s="48"/>
      <c r="V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48"/>
      <c r="AI2793" s="48"/>
      <c r="AJ2793" s="48"/>
      <c r="AK2793" s="48"/>
      <c r="AL2793" s="48"/>
    </row>
    <row r="2794" spans="1:38" x14ac:dyDescent="0.2">
      <c r="A2794" s="48"/>
      <c r="B2794" s="48"/>
      <c r="C2794" s="48"/>
      <c r="D2794" s="48"/>
      <c r="E2794" s="48"/>
      <c r="F2794" s="48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  <c r="Q2794" s="48"/>
      <c r="R2794" s="48"/>
      <c r="S2794" s="48"/>
      <c r="T2794" s="48"/>
      <c r="U2794" s="48"/>
      <c r="V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48"/>
      <c r="AI2794" s="48"/>
      <c r="AJ2794" s="48"/>
      <c r="AK2794" s="48"/>
      <c r="AL2794" s="48"/>
    </row>
    <row r="2795" spans="1:38" x14ac:dyDescent="0.2">
      <c r="A2795" s="48"/>
      <c r="B2795" s="48"/>
      <c r="C2795" s="48"/>
      <c r="D2795" s="48"/>
      <c r="E2795" s="48"/>
      <c r="F2795" s="48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  <c r="Q2795" s="48"/>
      <c r="R2795" s="48"/>
      <c r="S2795" s="48"/>
      <c r="T2795" s="48"/>
      <c r="U2795" s="48"/>
      <c r="V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48"/>
      <c r="AI2795" s="48"/>
      <c r="AJ2795" s="48"/>
      <c r="AK2795" s="48"/>
      <c r="AL2795" s="48"/>
    </row>
    <row r="2796" spans="1:38" x14ac:dyDescent="0.2">
      <c r="A2796" s="48"/>
      <c r="B2796" s="48"/>
      <c r="C2796" s="48"/>
      <c r="D2796" s="48"/>
      <c r="E2796" s="48"/>
      <c r="F2796" s="48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  <c r="Q2796" s="48"/>
      <c r="R2796" s="48"/>
      <c r="S2796" s="48"/>
      <c r="T2796" s="48"/>
      <c r="U2796" s="48"/>
      <c r="V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48"/>
      <c r="AI2796" s="48"/>
      <c r="AJ2796" s="48"/>
      <c r="AK2796" s="48"/>
      <c r="AL2796" s="48"/>
    </row>
    <row r="2797" spans="1:38" x14ac:dyDescent="0.2">
      <c r="A2797" s="48"/>
      <c r="B2797" s="48"/>
      <c r="C2797" s="48"/>
      <c r="D2797" s="48"/>
      <c r="E2797" s="48"/>
      <c r="F2797" s="48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  <c r="Q2797" s="48"/>
      <c r="R2797" s="48"/>
      <c r="S2797" s="48"/>
      <c r="T2797" s="48"/>
      <c r="U2797" s="48"/>
      <c r="V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48"/>
      <c r="AI2797" s="48"/>
      <c r="AJ2797" s="48"/>
      <c r="AK2797" s="48"/>
      <c r="AL2797" s="48"/>
    </row>
    <row r="2798" spans="1:38" x14ac:dyDescent="0.2">
      <c r="A2798" s="48"/>
      <c r="B2798" s="48"/>
      <c r="C2798" s="48"/>
      <c r="D2798" s="48"/>
      <c r="E2798" s="48"/>
      <c r="F2798" s="48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  <c r="Q2798" s="48"/>
      <c r="R2798" s="48"/>
      <c r="S2798" s="48"/>
      <c r="T2798" s="48"/>
      <c r="U2798" s="48"/>
      <c r="V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48"/>
      <c r="AI2798" s="48"/>
      <c r="AJ2798" s="48"/>
      <c r="AK2798" s="48"/>
      <c r="AL2798" s="48"/>
    </row>
    <row r="2799" spans="1:38" x14ac:dyDescent="0.2">
      <c r="A2799" s="48"/>
      <c r="B2799" s="48"/>
      <c r="C2799" s="48"/>
      <c r="D2799" s="48"/>
      <c r="E2799" s="48"/>
      <c r="F2799" s="48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  <c r="Q2799" s="48"/>
      <c r="R2799" s="48"/>
      <c r="S2799" s="48"/>
      <c r="T2799" s="48"/>
      <c r="U2799" s="48"/>
      <c r="V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48"/>
      <c r="AI2799" s="48"/>
      <c r="AJ2799" s="48"/>
      <c r="AK2799" s="48"/>
      <c r="AL2799" s="48"/>
    </row>
    <row r="2800" spans="1:38" x14ac:dyDescent="0.2">
      <c r="A2800" s="48"/>
      <c r="B2800" s="48"/>
      <c r="C2800" s="48"/>
      <c r="D2800" s="48"/>
      <c r="E2800" s="48"/>
      <c r="F2800" s="48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  <c r="Q2800" s="48"/>
      <c r="R2800" s="48"/>
      <c r="S2800" s="48"/>
      <c r="T2800" s="48"/>
      <c r="U2800" s="48"/>
      <c r="V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48"/>
      <c r="AI2800" s="48"/>
      <c r="AJ2800" s="48"/>
      <c r="AK2800" s="48"/>
      <c r="AL2800" s="48"/>
    </row>
    <row r="2801" spans="1:38" x14ac:dyDescent="0.2">
      <c r="A2801" s="48"/>
      <c r="B2801" s="48"/>
      <c r="C2801" s="48"/>
      <c r="D2801" s="48"/>
      <c r="E2801" s="48"/>
      <c r="F2801" s="48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  <c r="Q2801" s="48"/>
      <c r="R2801" s="48"/>
      <c r="S2801" s="48"/>
      <c r="T2801" s="48"/>
      <c r="U2801" s="48"/>
      <c r="V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48"/>
      <c r="AI2801" s="48"/>
      <c r="AJ2801" s="48"/>
      <c r="AK2801" s="48"/>
      <c r="AL2801" s="48"/>
    </row>
    <row r="2802" spans="1:38" x14ac:dyDescent="0.2">
      <c r="A2802" s="48"/>
      <c r="B2802" s="48"/>
      <c r="C2802" s="48"/>
      <c r="D2802" s="48"/>
      <c r="E2802" s="48"/>
      <c r="F2802" s="48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  <c r="Q2802" s="48"/>
      <c r="R2802" s="48"/>
      <c r="S2802" s="48"/>
      <c r="T2802" s="48"/>
      <c r="U2802" s="48"/>
      <c r="V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48"/>
      <c r="AI2802" s="48"/>
      <c r="AJ2802" s="48"/>
      <c r="AK2802" s="48"/>
      <c r="AL2802" s="48"/>
    </row>
    <row r="2803" spans="1:38" x14ac:dyDescent="0.2">
      <c r="A2803" s="48"/>
      <c r="B2803" s="48"/>
      <c r="C2803" s="48"/>
      <c r="D2803" s="48"/>
      <c r="E2803" s="48"/>
      <c r="F2803" s="48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  <c r="Q2803" s="48"/>
      <c r="R2803" s="48"/>
      <c r="S2803" s="48"/>
      <c r="T2803" s="48"/>
      <c r="U2803" s="48"/>
      <c r="V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48"/>
      <c r="AI2803" s="48"/>
      <c r="AJ2803" s="48"/>
      <c r="AK2803" s="48"/>
      <c r="AL2803" s="48"/>
    </row>
    <row r="2804" spans="1:38" x14ac:dyDescent="0.2">
      <c r="A2804" s="48"/>
      <c r="B2804" s="48"/>
      <c r="C2804" s="48"/>
      <c r="D2804" s="48"/>
      <c r="E2804" s="48"/>
      <c r="F2804" s="48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  <c r="Q2804" s="48"/>
      <c r="R2804" s="48"/>
      <c r="S2804" s="48"/>
      <c r="T2804" s="48"/>
      <c r="U2804" s="48"/>
      <c r="V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48"/>
      <c r="AI2804" s="48"/>
      <c r="AJ2804" s="48"/>
      <c r="AK2804" s="48"/>
      <c r="AL2804" s="48"/>
    </row>
    <row r="2805" spans="1:38" x14ac:dyDescent="0.2">
      <c r="A2805" s="48"/>
      <c r="B2805" s="48"/>
      <c r="C2805" s="48"/>
      <c r="D2805" s="48"/>
      <c r="E2805" s="48"/>
      <c r="F2805" s="48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  <c r="Q2805" s="48"/>
      <c r="R2805" s="48"/>
      <c r="S2805" s="48"/>
      <c r="T2805" s="48"/>
      <c r="U2805" s="48"/>
      <c r="V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48"/>
      <c r="AI2805" s="48"/>
      <c r="AJ2805" s="48"/>
      <c r="AK2805" s="48"/>
      <c r="AL2805" s="48"/>
    </row>
    <row r="2806" spans="1:38" x14ac:dyDescent="0.2">
      <c r="A2806" s="48"/>
      <c r="B2806" s="48"/>
      <c r="C2806" s="48"/>
      <c r="D2806" s="48"/>
      <c r="E2806" s="48"/>
      <c r="F2806" s="48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  <c r="Q2806" s="48"/>
      <c r="R2806" s="48"/>
      <c r="S2806" s="48"/>
      <c r="T2806" s="48"/>
      <c r="U2806" s="48"/>
      <c r="V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48"/>
      <c r="AI2806" s="48"/>
      <c r="AJ2806" s="48"/>
      <c r="AK2806" s="48"/>
      <c r="AL2806" s="48"/>
    </row>
    <row r="2807" spans="1:38" x14ac:dyDescent="0.2">
      <c r="A2807" s="48"/>
      <c r="B2807" s="48"/>
      <c r="C2807" s="48"/>
      <c r="D2807" s="48"/>
      <c r="E2807" s="48"/>
      <c r="F2807" s="48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  <c r="Q2807" s="48"/>
      <c r="R2807" s="48"/>
      <c r="S2807" s="48"/>
      <c r="T2807" s="48"/>
      <c r="U2807" s="48"/>
      <c r="V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48"/>
      <c r="AI2807" s="48"/>
      <c r="AJ2807" s="48"/>
      <c r="AK2807" s="48"/>
      <c r="AL2807" s="48"/>
    </row>
    <row r="2808" spans="1:38" x14ac:dyDescent="0.2">
      <c r="A2808" s="48"/>
      <c r="B2808" s="48"/>
      <c r="C2808" s="48"/>
      <c r="D2808" s="48"/>
      <c r="E2808" s="48"/>
      <c r="F2808" s="48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  <c r="Q2808" s="48"/>
      <c r="R2808" s="48"/>
      <c r="S2808" s="48"/>
      <c r="T2808" s="48"/>
      <c r="U2808" s="48"/>
      <c r="V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48"/>
      <c r="AI2808" s="48"/>
      <c r="AJ2808" s="48"/>
      <c r="AK2808" s="48"/>
      <c r="AL2808" s="48"/>
    </row>
    <row r="2809" spans="1:38" x14ac:dyDescent="0.2">
      <c r="A2809" s="48"/>
      <c r="B2809" s="48"/>
      <c r="C2809" s="48"/>
      <c r="D2809" s="48"/>
      <c r="E2809" s="48"/>
      <c r="F2809" s="48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  <c r="Q2809" s="48"/>
      <c r="R2809" s="48"/>
      <c r="S2809" s="48"/>
      <c r="T2809" s="48"/>
      <c r="U2809" s="48"/>
      <c r="V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48"/>
      <c r="AI2809" s="48"/>
      <c r="AJ2809" s="48"/>
      <c r="AK2809" s="48"/>
      <c r="AL2809" s="48"/>
    </row>
    <row r="2810" spans="1:38" x14ac:dyDescent="0.2">
      <c r="A2810" s="48"/>
      <c r="B2810" s="48"/>
      <c r="C2810" s="48"/>
      <c r="D2810" s="48"/>
      <c r="E2810" s="48"/>
      <c r="F2810" s="48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  <c r="Q2810" s="48"/>
      <c r="R2810" s="48"/>
      <c r="S2810" s="48"/>
      <c r="T2810" s="48"/>
      <c r="U2810" s="48"/>
      <c r="V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48"/>
      <c r="AI2810" s="48"/>
      <c r="AJ2810" s="48"/>
      <c r="AK2810" s="48"/>
      <c r="AL2810" s="48"/>
    </row>
    <row r="2811" spans="1:38" x14ac:dyDescent="0.2">
      <c r="A2811" s="48"/>
      <c r="B2811" s="48"/>
      <c r="C2811" s="48"/>
      <c r="D2811" s="48"/>
      <c r="E2811" s="48"/>
      <c r="F2811" s="48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  <c r="Q2811" s="48"/>
      <c r="R2811" s="48"/>
      <c r="S2811" s="48"/>
      <c r="T2811" s="48"/>
      <c r="U2811" s="48"/>
      <c r="V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48"/>
      <c r="AI2811" s="48"/>
      <c r="AJ2811" s="48"/>
      <c r="AK2811" s="48"/>
      <c r="AL2811" s="48"/>
    </row>
    <row r="2812" spans="1:38" x14ac:dyDescent="0.2">
      <c r="A2812" s="48"/>
      <c r="B2812" s="48"/>
      <c r="C2812" s="48"/>
      <c r="D2812" s="48"/>
      <c r="E2812" s="48"/>
      <c r="F2812" s="48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  <c r="Q2812" s="48"/>
      <c r="R2812" s="48"/>
      <c r="S2812" s="48"/>
      <c r="T2812" s="48"/>
      <c r="U2812" s="48"/>
      <c r="V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48"/>
      <c r="AI2812" s="48"/>
      <c r="AJ2812" s="48"/>
      <c r="AK2812" s="48"/>
      <c r="AL2812" s="48"/>
    </row>
    <row r="2813" spans="1:38" x14ac:dyDescent="0.2">
      <c r="A2813" s="48"/>
      <c r="B2813" s="48"/>
      <c r="C2813" s="48"/>
      <c r="D2813" s="48"/>
      <c r="E2813" s="48"/>
      <c r="F2813" s="48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  <c r="Q2813" s="48"/>
      <c r="R2813" s="48"/>
      <c r="S2813" s="48"/>
      <c r="T2813" s="48"/>
      <c r="U2813" s="48"/>
      <c r="V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48"/>
      <c r="AI2813" s="48"/>
      <c r="AJ2813" s="48"/>
      <c r="AK2813" s="48"/>
      <c r="AL2813" s="48"/>
    </row>
    <row r="2814" spans="1:38" x14ac:dyDescent="0.2">
      <c r="A2814" s="48"/>
      <c r="B2814" s="48"/>
      <c r="C2814" s="48"/>
      <c r="D2814" s="48"/>
      <c r="E2814" s="48"/>
      <c r="F2814" s="48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  <c r="Q2814" s="48"/>
      <c r="R2814" s="48"/>
      <c r="S2814" s="48"/>
      <c r="T2814" s="48"/>
      <c r="U2814" s="48"/>
      <c r="V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48"/>
      <c r="AI2814" s="48"/>
      <c r="AJ2814" s="48"/>
      <c r="AK2814" s="48"/>
      <c r="AL2814" s="48"/>
    </row>
    <row r="2815" spans="1:38" x14ac:dyDescent="0.2">
      <c r="A2815" s="48"/>
      <c r="B2815" s="48"/>
      <c r="C2815" s="48"/>
      <c r="D2815" s="48"/>
      <c r="E2815" s="48"/>
      <c r="F2815" s="48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  <c r="Q2815" s="48"/>
      <c r="R2815" s="48"/>
      <c r="S2815" s="48"/>
      <c r="T2815" s="48"/>
      <c r="U2815" s="48"/>
      <c r="V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48"/>
      <c r="AI2815" s="48"/>
      <c r="AJ2815" s="48"/>
      <c r="AK2815" s="48"/>
      <c r="AL2815" s="48"/>
    </row>
    <row r="2816" spans="1:38" x14ac:dyDescent="0.2">
      <c r="A2816" s="48"/>
      <c r="B2816" s="48"/>
      <c r="C2816" s="48"/>
      <c r="D2816" s="48"/>
      <c r="E2816" s="48"/>
      <c r="F2816" s="48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  <c r="Q2816" s="48"/>
      <c r="R2816" s="48"/>
      <c r="S2816" s="48"/>
      <c r="T2816" s="48"/>
      <c r="U2816" s="48"/>
      <c r="V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48"/>
      <c r="AI2816" s="48"/>
      <c r="AJ2816" s="48"/>
      <c r="AK2816" s="48"/>
      <c r="AL2816" s="48"/>
    </row>
    <row r="2817" spans="1:38" x14ac:dyDescent="0.2">
      <c r="A2817" s="48"/>
      <c r="B2817" s="48"/>
      <c r="C2817" s="48"/>
      <c r="D2817" s="48"/>
      <c r="E2817" s="48"/>
      <c r="F2817" s="48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  <c r="Q2817" s="48"/>
      <c r="R2817" s="48"/>
      <c r="S2817" s="48"/>
      <c r="T2817" s="48"/>
      <c r="U2817" s="48"/>
      <c r="V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48"/>
      <c r="AI2817" s="48"/>
      <c r="AJ2817" s="48"/>
      <c r="AK2817" s="48"/>
      <c r="AL2817" s="48"/>
    </row>
    <row r="2818" spans="1:38" x14ac:dyDescent="0.2">
      <c r="A2818" s="48"/>
      <c r="B2818" s="48"/>
      <c r="C2818" s="48"/>
      <c r="D2818" s="48"/>
      <c r="E2818" s="48"/>
      <c r="F2818" s="48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  <c r="Q2818" s="48"/>
      <c r="R2818" s="48"/>
      <c r="S2818" s="48"/>
      <c r="T2818" s="48"/>
      <c r="U2818" s="48"/>
      <c r="V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48"/>
      <c r="AI2818" s="48"/>
      <c r="AJ2818" s="48"/>
      <c r="AK2818" s="48"/>
      <c r="AL2818" s="48"/>
    </row>
    <row r="2819" spans="1:38" x14ac:dyDescent="0.2">
      <c r="A2819" s="48"/>
      <c r="B2819" s="48"/>
      <c r="C2819" s="48"/>
      <c r="D2819" s="48"/>
      <c r="E2819" s="48"/>
      <c r="F2819" s="48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  <c r="Q2819" s="48"/>
      <c r="R2819" s="48"/>
      <c r="S2819" s="48"/>
      <c r="T2819" s="48"/>
      <c r="U2819" s="48"/>
      <c r="V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48"/>
      <c r="AI2819" s="48"/>
      <c r="AJ2819" s="48"/>
      <c r="AK2819" s="48"/>
      <c r="AL2819" s="48"/>
    </row>
    <row r="2820" spans="1:38" x14ac:dyDescent="0.2">
      <c r="A2820" s="48"/>
      <c r="B2820" s="48"/>
      <c r="C2820" s="48"/>
      <c r="D2820" s="48"/>
      <c r="E2820" s="48"/>
      <c r="F2820" s="48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  <c r="Q2820" s="48"/>
      <c r="R2820" s="48"/>
      <c r="S2820" s="48"/>
      <c r="T2820" s="48"/>
      <c r="U2820" s="48"/>
      <c r="V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48"/>
      <c r="AI2820" s="48"/>
      <c r="AJ2820" s="48"/>
      <c r="AK2820" s="48"/>
      <c r="AL2820" s="48"/>
    </row>
    <row r="2821" spans="1:38" x14ac:dyDescent="0.2">
      <c r="A2821" s="48"/>
      <c r="B2821" s="48"/>
      <c r="C2821" s="48"/>
      <c r="D2821" s="48"/>
      <c r="E2821" s="48"/>
      <c r="F2821" s="48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  <c r="Q2821" s="48"/>
      <c r="R2821" s="48"/>
      <c r="S2821" s="48"/>
      <c r="T2821" s="48"/>
      <c r="U2821" s="48"/>
      <c r="V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48"/>
      <c r="AI2821" s="48"/>
      <c r="AJ2821" s="48"/>
      <c r="AK2821" s="48"/>
      <c r="AL2821" s="48"/>
    </row>
    <row r="2822" spans="1:38" x14ac:dyDescent="0.2">
      <c r="A2822" s="48"/>
      <c r="B2822" s="48"/>
      <c r="C2822" s="48"/>
      <c r="D2822" s="48"/>
      <c r="E2822" s="48"/>
      <c r="F2822" s="48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  <c r="Q2822" s="48"/>
      <c r="R2822" s="48"/>
      <c r="S2822" s="48"/>
      <c r="T2822" s="48"/>
      <c r="U2822" s="48"/>
      <c r="V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48"/>
      <c r="AI2822" s="48"/>
      <c r="AJ2822" s="48"/>
      <c r="AK2822" s="48"/>
      <c r="AL2822" s="48"/>
    </row>
    <row r="2823" spans="1:38" x14ac:dyDescent="0.2">
      <c r="A2823" s="48"/>
      <c r="B2823" s="48"/>
      <c r="C2823" s="48"/>
      <c r="D2823" s="48"/>
      <c r="E2823" s="48"/>
      <c r="F2823" s="48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  <c r="Q2823" s="48"/>
      <c r="R2823" s="48"/>
      <c r="S2823" s="48"/>
      <c r="T2823" s="48"/>
      <c r="U2823" s="48"/>
      <c r="V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48"/>
      <c r="AI2823" s="48"/>
      <c r="AJ2823" s="48"/>
      <c r="AK2823" s="48"/>
      <c r="AL2823" s="48"/>
    </row>
    <row r="2824" spans="1:38" x14ac:dyDescent="0.2">
      <c r="A2824" s="48"/>
      <c r="B2824" s="48"/>
      <c r="C2824" s="48"/>
      <c r="D2824" s="48"/>
      <c r="E2824" s="48"/>
      <c r="F2824" s="48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  <c r="Q2824" s="48"/>
      <c r="R2824" s="48"/>
      <c r="S2824" s="48"/>
      <c r="T2824" s="48"/>
      <c r="U2824" s="48"/>
      <c r="V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48"/>
      <c r="AI2824" s="48"/>
      <c r="AJ2824" s="48"/>
      <c r="AK2824" s="48"/>
      <c r="AL2824" s="48"/>
    </row>
    <row r="2825" spans="1:38" x14ac:dyDescent="0.2">
      <c r="A2825" s="48"/>
      <c r="B2825" s="48"/>
      <c r="C2825" s="48"/>
      <c r="D2825" s="48"/>
      <c r="E2825" s="48"/>
      <c r="F2825" s="48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  <c r="Q2825" s="48"/>
      <c r="R2825" s="48"/>
      <c r="S2825" s="48"/>
      <c r="T2825" s="48"/>
      <c r="U2825" s="48"/>
      <c r="V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48"/>
      <c r="AI2825" s="48"/>
      <c r="AJ2825" s="48"/>
      <c r="AK2825" s="48"/>
      <c r="AL2825" s="48"/>
    </row>
    <row r="2826" spans="1:38" x14ac:dyDescent="0.2">
      <c r="A2826" s="48"/>
      <c r="B2826" s="48"/>
      <c r="C2826" s="48"/>
      <c r="D2826" s="48"/>
      <c r="E2826" s="48"/>
      <c r="F2826" s="48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  <c r="Q2826" s="48"/>
      <c r="R2826" s="48"/>
      <c r="S2826" s="48"/>
      <c r="T2826" s="48"/>
      <c r="U2826" s="48"/>
      <c r="V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48"/>
      <c r="AI2826" s="48"/>
      <c r="AJ2826" s="48"/>
      <c r="AK2826" s="48"/>
      <c r="AL2826" s="48"/>
    </row>
    <row r="2827" spans="1:38" x14ac:dyDescent="0.2">
      <c r="A2827" s="48"/>
      <c r="B2827" s="48"/>
      <c r="C2827" s="48"/>
      <c r="D2827" s="48"/>
      <c r="E2827" s="48"/>
      <c r="F2827" s="48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  <c r="Q2827" s="48"/>
      <c r="R2827" s="48"/>
      <c r="S2827" s="48"/>
      <c r="T2827" s="48"/>
      <c r="U2827" s="48"/>
      <c r="V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48"/>
      <c r="AI2827" s="48"/>
      <c r="AJ2827" s="48"/>
      <c r="AK2827" s="48"/>
      <c r="AL2827" s="48"/>
    </row>
    <row r="2828" spans="1:38" x14ac:dyDescent="0.2">
      <c r="A2828" s="48"/>
      <c r="B2828" s="48"/>
      <c r="C2828" s="48"/>
      <c r="D2828" s="48"/>
      <c r="E2828" s="48"/>
      <c r="F2828" s="48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  <c r="Q2828" s="48"/>
      <c r="R2828" s="48"/>
      <c r="S2828" s="48"/>
      <c r="T2828" s="48"/>
      <c r="U2828" s="48"/>
      <c r="V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48"/>
      <c r="AI2828" s="48"/>
      <c r="AJ2828" s="48"/>
      <c r="AK2828" s="48"/>
      <c r="AL2828" s="48"/>
    </row>
    <row r="2829" spans="1:38" x14ac:dyDescent="0.2">
      <c r="A2829" s="48"/>
      <c r="B2829" s="48"/>
      <c r="C2829" s="48"/>
      <c r="D2829" s="48"/>
      <c r="E2829" s="48"/>
      <c r="F2829" s="48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  <c r="Q2829" s="48"/>
      <c r="R2829" s="48"/>
      <c r="S2829" s="48"/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  <c r="AJ2829" s="48"/>
      <c r="AK2829" s="48"/>
      <c r="AL2829" s="48"/>
    </row>
    <row r="2830" spans="1:38" x14ac:dyDescent="0.2">
      <c r="A2830" s="48"/>
      <c r="B2830" s="48"/>
      <c r="C2830" s="48"/>
      <c r="D2830" s="48"/>
      <c r="E2830" s="48"/>
      <c r="F2830" s="48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  <c r="Q2830" s="48"/>
      <c r="R2830" s="48"/>
      <c r="S2830" s="48"/>
      <c r="T2830" s="48"/>
      <c r="U2830" s="48"/>
      <c r="V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48"/>
      <c r="AI2830" s="48"/>
      <c r="AJ2830" s="48"/>
      <c r="AK2830" s="48"/>
      <c r="AL2830" s="48"/>
    </row>
    <row r="2831" spans="1:38" x14ac:dyDescent="0.2">
      <c r="A2831" s="48"/>
      <c r="B2831" s="48"/>
      <c r="C2831" s="48"/>
      <c r="D2831" s="48"/>
      <c r="E2831" s="48"/>
      <c r="F2831" s="48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  <c r="Q2831" s="48"/>
      <c r="R2831" s="48"/>
      <c r="S2831" s="48"/>
      <c r="T2831" s="48"/>
      <c r="U2831" s="48"/>
      <c r="V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48"/>
      <c r="AI2831" s="48"/>
      <c r="AJ2831" s="48"/>
      <c r="AK2831" s="48"/>
      <c r="AL2831" s="48"/>
    </row>
    <row r="2832" spans="1:38" x14ac:dyDescent="0.2">
      <c r="A2832" s="48"/>
      <c r="B2832" s="48"/>
      <c r="C2832" s="48"/>
      <c r="D2832" s="48"/>
      <c r="E2832" s="48"/>
      <c r="F2832" s="48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  <c r="Q2832" s="48"/>
      <c r="R2832" s="48"/>
      <c r="S2832" s="48"/>
      <c r="T2832" s="48"/>
      <c r="U2832" s="48"/>
      <c r="V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48"/>
      <c r="AI2832" s="48"/>
      <c r="AJ2832" s="48"/>
      <c r="AK2832" s="48"/>
      <c r="AL2832" s="48"/>
    </row>
    <row r="2833" spans="1:38" x14ac:dyDescent="0.2">
      <c r="A2833" s="48"/>
      <c r="B2833" s="48"/>
      <c r="C2833" s="48"/>
      <c r="D2833" s="48"/>
      <c r="E2833" s="48"/>
      <c r="F2833" s="48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  <c r="Q2833" s="48"/>
      <c r="R2833" s="48"/>
      <c r="S2833" s="48"/>
      <c r="T2833" s="48"/>
      <c r="U2833" s="48"/>
      <c r="V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48"/>
      <c r="AI2833" s="48"/>
      <c r="AJ2833" s="48"/>
      <c r="AK2833" s="48"/>
      <c r="AL2833" s="48"/>
    </row>
    <row r="2834" spans="1:38" x14ac:dyDescent="0.2">
      <c r="A2834" s="48"/>
      <c r="B2834" s="48"/>
      <c r="C2834" s="48"/>
      <c r="D2834" s="48"/>
      <c r="E2834" s="48"/>
      <c r="F2834" s="48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  <c r="Q2834" s="48"/>
      <c r="R2834" s="48"/>
      <c r="S2834" s="48"/>
      <c r="T2834" s="48"/>
      <c r="U2834" s="48"/>
      <c r="V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48"/>
      <c r="AI2834" s="48"/>
      <c r="AJ2834" s="48"/>
      <c r="AK2834" s="48"/>
      <c r="AL2834" s="48"/>
    </row>
    <row r="2835" spans="1:38" x14ac:dyDescent="0.2">
      <c r="A2835" s="48"/>
      <c r="B2835" s="48"/>
      <c r="C2835" s="48"/>
      <c r="D2835" s="48"/>
      <c r="E2835" s="48"/>
      <c r="F2835" s="48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  <c r="Q2835" s="48"/>
      <c r="R2835" s="48"/>
      <c r="S2835" s="48"/>
      <c r="T2835" s="48"/>
      <c r="U2835" s="48"/>
      <c r="V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48"/>
      <c r="AI2835" s="48"/>
      <c r="AJ2835" s="48"/>
      <c r="AK2835" s="48"/>
      <c r="AL2835" s="48"/>
    </row>
    <row r="2836" spans="1:38" x14ac:dyDescent="0.2">
      <c r="A2836" s="48"/>
      <c r="B2836" s="48"/>
      <c r="C2836" s="48"/>
      <c r="D2836" s="48"/>
      <c r="E2836" s="48"/>
      <c r="F2836" s="48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  <c r="Q2836" s="48"/>
      <c r="R2836" s="48"/>
      <c r="S2836" s="48"/>
      <c r="T2836" s="48"/>
      <c r="U2836" s="48"/>
      <c r="V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48"/>
      <c r="AI2836" s="48"/>
      <c r="AJ2836" s="48"/>
      <c r="AK2836" s="48"/>
      <c r="AL2836" s="48"/>
    </row>
    <row r="2837" spans="1:38" x14ac:dyDescent="0.2">
      <c r="A2837" s="48"/>
      <c r="B2837" s="48"/>
      <c r="C2837" s="48"/>
      <c r="D2837" s="48"/>
      <c r="E2837" s="48"/>
      <c r="F2837" s="48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  <c r="Q2837" s="48"/>
      <c r="R2837" s="48"/>
      <c r="S2837" s="48"/>
      <c r="T2837" s="48"/>
      <c r="U2837" s="48"/>
      <c r="V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48"/>
      <c r="AI2837" s="48"/>
      <c r="AJ2837" s="48"/>
      <c r="AK2837" s="48"/>
      <c r="AL2837" s="48"/>
    </row>
    <row r="2838" spans="1:38" x14ac:dyDescent="0.2">
      <c r="A2838" s="48"/>
      <c r="B2838" s="48"/>
      <c r="C2838" s="48"/>
      <c r="D2838" s="48"/>
      <c r="E2838" s="48"/>
      <c r="F2838" s="48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  <c r="Q2838" s="48"/>
      <c r="R2838" s="48"/>
      <c r="S2838" s="48"/>
      <c r="T2838" s="48"/>
      <c r="U2838" s="48"/>
      <c r="V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48"/>
      <c r="AI2838" s="48"/>
      <c r="AJ2838" s="48"/>
      <c r="AK2838" s="48"/>
      <c r="AL2838" s="48"/>
    </row>
    <row r="2839" spans="1:38" x14ac:dyDescent="0.2">
      <c r="A2839" s="48"/>
      <c r="B2839" s="48"/>
      <c r="C2839" s="48"/>
      <c r="D2839" s="48"/>
      <c r="E2839" s="48"/>
      <c r="F2839" s="48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  <c r="Q2839" s="48"/>
      <c r="R2839" s="48"/>
      <c r="S2839" s="48"/>
      <c r="T2839" s="48"/>
      <c r="U2839" s="48"/>
      <c r="V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48"/>
      <c r="AI2839" s="48"/>
      <c r="AJ2839" s="48"/>
      <c r="AK2839" s="48"/>
      <c r="AL2839" s="48"/>
    </row>
    <row r="2840" spans="1:38" x14ac:dyDescent="0.2">
      <c r="A2840" s="48"/>
      <c r="B2840" s="48"/>
      <c r="C2840" s="48"/>
      <c r="D2840" s="48"/>
      <c r="E2840" s="48"/>
      <c r="F2840" s="48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  <c r="Q2840" s="48"/>
      <c r="R2840" s="48"/>
      <c r="S2840" s="48"/>
      <c r="T2840" s="48"/>
      <c r="U2840" s="48"/>
      <c r="V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48"/>
      <c r="AI2840" s="48"/>
      <c r="AJ2840" s="48"/>
      <c r="AK2840" s="48"/>
      <c r="AL2840" s="48"/>
    </row>
    <row r="2841" spans="1:38" x14ac:dyDescent="0.2">
      <c r="A2841" s="48"/>
      <c r="B2841" s="48"/>
      <c r="C2841" s="48"/>
      <c r="D2841" s="48"/>
      <c r="E2841" s="48"/>
      <c r="F2841" s="48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  <c r="Q2841" s="48"/>
      <c r="R2841" s="48"/>
      <c r="S2841" s="48"/>
      <c r="T2841" s="48"/>
      <c r="U2841" s="48"/>
      <c r="V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48"/>
      <c r="AI2841" s="48"/>
      <c r="AJ2841" s="48"/>
      <c r="AK2841" s="48"/>
      <c r="AL2841" s="48"/>
    </row>
    <row r="2842" spans="1:38" x14ac:dyDescent="0.2">
      <c r="A2842" s="48"/>
      <c r="B2842" s="48"/>
      <c r="C2842" s="48"/>
      <c r="D2842" s="48"/>
      <c r="E2842" s="48"/>
      <c r="F2842" s="48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  <c r="Q2842" s="48"/>
      <c r="R2842" s="48"/>
      <c r="S2842" s="48"/>
      <c r="T2842" s="48"/>
      <c r="U2842" s="48"/>
      <c r="V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48"/>
      <c r="AI2842" s="48"/>
      <c r="AJ2842" s="48"/>
      <c r="AK2842" s="48"/>
      <c r="AL2842" s="48"/>
    </row>
    <row r="2843" spans="1:38" x14ac:dyDescent="0.2">
      <c r="A2843" s="48"/>
      <c r="B2843" s="48"/>
      <c r="C2843" s="48"/>
      <c r="D2843" s="48"/>
      <c r="E2843" s="48"/>
      <c r="F2843" s="48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  <c r="Q2843" s="48"/>
      <c r="R2843" s="48"/>
      <c r="S2843" s="48"/>
      <c r="T2843" s="48"/>
      <c r="U2843" s="48"/>
      <c r="V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48"/>
      <c r="AI2843" s="48"/>
      <c r="AJ2843" s="48"/>
      <c r="AK2843" s="48"/>
      <c r="AL2843" s="48"/>
    </row>
    <row r="2844" spans="1:38" x14ac:dyDescent="0.2">
      <c r="A2844" s="48"/>
      <c r="B2844" s="48"/>
      <c r="C2844" s="48"/>
      <c r="D2844" s="48"/>
      <c r="E2844" s="48"/>
      <c r="F2844" s="48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  <c r="Q2844" s="48"/>
      <c r="R2844" s="48"/>
      <c r="S2844" s="48"/>
      <c r="T2844" s="48"/>
      <c r="U2844" s="48"/>
      <c r="V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48"/>
      <c r="AI2844" s="48"/>
      <c r="AJ2844" s="48"/>
      <c r="AK2844" s="48"/>
      <c r="AL2844" s="48"/>
    </row>
    <row r="2845" spans="1:38" x14ac:dyDescent="0.2">
      <c r="A2845" s="48"/>
      <c r="B2845" s="48"/>
      <c r="C2845" s="48"/>
      <c r="D2845" s="48"/>
      <c r="E2845" s="48"/>
      <c r="F2845" s="48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  <c r="Q2845" s="48"/>
      <c r="R2845" s="48"/>
      <c r="S2845" s="48"/>
      <c r="T2845" s="48"/>
      <c r="U2845" s="48"/>
      <c r="V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48"/>
      <c r="AI2845" s="48"/>
      <c r="AJ2845" s="48"/>
      <c r="AK2845" s="48"/>
      <c r="AL2845" s="48"/>
    </row>
    <row r="2846" spans="1:38" x14ac:dyDescent="0.2">
      <c r="A2846" s="48"/>
      <c r="B2846" s="48"/>
      <c r="C2846" s="48"/>
      <c r="D2846" s="48"/>
      <c r="E2846" s="48"/>
      <c r="F2846" s="48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  <c r="Q2846" s="48"/>
      <c r="R2846" s="48"/>
      <c r="S2846" s="48"/>
      <c r="T2846" s="48"/>
      <c r="U2846" s="48"/>
      <c r="V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48"/>
      <c r="AI2846" s="48"/>
      <c r="AJ2846" s="48"/>
      <c r="AK2846" s="48"/>
      <c r="AL2846" s="48"/>
    </row>
    <row r="2847" spans="1:38" x14ac:dyDescent="0.2">
      <c r="A2847" s="48"/>
      <c r="B2847" s="48"/>
      <c r="C2847" s="48"/>
      <c r="D2847" s="48"/>
      <c r="E2847" s="48"/>
      <c r="F2847" s="48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  <c r="Q2847" s="48"/>
      <c r="R2847" s="48"/>
      <c r="S2847" s="48"/>
      <c r="T2847" s="48"/>
      <c r="U2847" s="48"/>
      <c r="V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48"/>
      <c r="AI2847" s="48"/>
      <c r="AJ2847" s="48"/>
      <c r="AK2847" s="48"/>
      <c r="AL2847" s="48"/>
    </row>
    <row r="2848" spans="1:38" x14ac:dyDescent="0.2">
      <c r="A2848" s="48"/>
      <c r="B2848" s="48"/>
      <c r="C2848" s="48"/>
      <c r="D2848" s="48"/>
      <c r="E2848" s="48"/>
      <c r="F2848" s="48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  <c r="Q2848" s="48"/>
      <c r="R2848" s="48"/>
      <c r="S2848" s="48"/>
      <c r="T2848" s="48"/>
      <c r="U2848" s="48"/>
      <c r="V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48"/>
      <c r="AI2848" s="48"/>
      <c r="AJ2848" s="48"/>
      <c r="AK2848" s="48"/>
      <c r="AL2848" s="48"/>
    </row>
    <row r="2849" spans="1:38" x14ac:dyDescent="0.2">
      <c r="A2849" s="48"/>
      <c r="B2849" s="48"/>
      <c r="C2849" s="48"/>
      <c r="D2849" s="48"/>
      <c r="E2849" s="48"/>
      <c r="F2849" s="48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  <c r="Q2849" s="48"/>
      <c r="R2849" s="48"/>
      <c r="S2849" s="48"/>
      <c r="T2849" s="48"/>
      <c r="U2849" s="48"/>
      <c r="V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48"/>
      <c r="AI2849" s="48"/>
      <c r="AJ2849" s="48"/>
      <c r="AK2849" s="48"/>
      <c r="AL2849" s="48"/>
    </row>
    <row r="2850" spans="1:38" x14ac:dyDescent="0.2">
      <c r="A2850" s="48"/>
      <c r="B2850" s="48"/>
      <c r="C2850" s="48"/>
      <c r="D2850" s="48"/>
      <c r="E2850" s="48"/>
      <c r="F2850" s="48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  <c r="Q2850" s="48"/>
      <c r="R2850" s="48"/>
      <c r="S2850" s="48"/>
      <c r="T2850" s="48"/>
      <c r="U2850" s="48"/>
      <c r="V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48"/>
      <c r="AI2850" s="48"/>
      <c r="AJ2850" s="48"/>
      <c r="AK2850" s="48"/>
      <c r="AL2850" s="48"/>
    </row>
    <row r="2851" spans="1:38" x14ac:dyDescent="0.2">
      <c r="A2851" s="48"/>
      <c r="B2851" s="48"/>
      <c r="C2851" s="48"/>
      <c r="D2851" s="48"/>
      <c r="E2851" s="48"/>
      <c r="F2851" s="48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  <c r="Q2851" s="48"/>
      <c r="R2851" s="48"/>
      <c r="S2851" s="48"/>
      <c r="T2851" s="48"/>
      <c r="U2851" s="48"/>
      <c r="V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48"/>
      <c r="AI2851" s="48"/>
      <c r="AJ2851" s="48"/>
      <c r="AK2851" s="48"/>
      <c r="AL2851" s="48"/>
    </row>
    <row r="2852" spans="1:38" x14ac:dyDescent="0.2">
      <c r="A2852" s="48"/>
      <c r="B2852" s="48"/>
      <c r="C2852" s="48"/>
      <c r="D2852" s="48"/>
      <c r="E2852" s="48"/>
      <c r="F2852" s="48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  <c r="Q2852" s="48"/>
      <c r="R2852" s="48"/>
      <c r="S2852" s="48"/>
      <c r="T2852" s="48"/>
      <c r="U2852" s="48"/>
      <c r="V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48"/>
      <c r="AI2852" s="48"/>
      <c r="AJ2852" s="48"/>
      <c r="AK2852" s="48"/>
      <c r="AL2852" s="48"/>
    </row>
    <row r="2853" spans="1:38" x14ac:dyDescent="0.2">
      <c r="A2853" s="48"/>
      <c r="B2853" s="48"/>
      <c r="C2853" s="48"/>
      <c r="D2853" s="48"/>
      <c r="E2853" s="48"/>
      <c r="F2853" s="48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  <c r="Q2853" s="48"/>
      <c r="R2853" s="48"/>
      <c r="S2853" s="48"/>
      <c r="T2853" s="48"/>
      <c r="U2853" s="48"/>
      <c r="V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48"/>
      <c r="AI2853" s="48"/>
      <c r="AJ2853" s="48"/>
      <c r="AK2853" s="48"/>
      <c r="AL2853" s="48"/>
    </row>
    <row r="2854" spans="1:38" x14ac:dyDescent="0.2">
      <c r="A2854" s="48"/>
      <c r="B2854" s="48"/>
      <c r="C2854" s="48"/>
      <c r="D2854" s="48"/>
      <c r="E2854" s="48"/>
      <c r="F2854" s="48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  <c r="Q2854" s="48"/>
      <c r="R2854" s="48"/>
      <c r="S2854" s="48"/>
      <c r="T2854" s="48"/>
      <c r="U2854" s="48"/>
      <c r="V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48"/>
      <c r="AI2854" s="48"/>
      <c r="AJ2854" s="48"/>
      <c r="AK2854" s="48"/>
      <c r="AL2854" s="48"/>
    </row>
    <row r="2855" spans="1:38" x14ac:dyDescent="0.2">
      <c r="A2855" s="48"/>
      <c r="B2855" s="48"/>
      <c r="C2855" s="48"/>
      <c r="D2855" s="48"/>
      <c r="E2855" s="48"/>
      <c r="F2855" s="48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  <c r="Q2855" s="48"/>
      <c r="R2855" s="48"/>
      <c r="S2855" s="48"/>
      <c r="T2855" s="48"/>
      <c r="U2855" s="48"/>
      <c r="V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48"/>
      <c r="AI2855" s="48"/>
      <c r="AJ2855" s="48"/>
      <c r="AK2855" s="48"/>
      <c r="AL2855" s="48"/>
    </row>
    <row r="2856" spans="1:38" x14ac:dyDescent="0.2">
      <c r="A2856" s="48"/>
      <c r="B2856" s="48"/>
      <c r="C2856" s="48"/>
      <c r="D2856" s="48"/>
      <c r="E2856" s="48"/>
      <c r="F2856" s="48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  <c r="Q2856" s="48"/>
      <c r="R2856" s="48"/>
      <c r="S2856" s="48"/>
      <c r="T2856" s="48"/>
      <c r="U2856" s="48"/>
      <c r="V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48"/>
      <c r="AI2856" s="48"/>
      <c r="AJ2856" s="48"/>
      <c r="AK2856" s="48"/>
      <c r="AL2856" s="48"/>
    </row>
    <row r="2857" spans="1:38" x14ac:dyDescent="0.2">
      <c r="A2857" s="48"/>
      <c r="B2857" s="48"/>
      <c r="C2857" s="48"/>
      <c r="D2857" s="48"/>
      <c r="E2857" s="48"/>
      <c r="F2857" s="48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  <c r="Q2857" s="48"/>
      <c r="R2857" s="48"/>
      <c r="S2857" s="48"/>
      <c r="T2857" s="48"/>
      <c r="U2857" s="48"/>
      <c r="V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48"/>
      <c r="AI2857" s="48"/>
      <c r="AJ2857" s="48"/>
      <c r="AK2857" s="48"/>
      <c r="AL2857" s="48"/>
    </row>
    <row r="2858" spans="1:38" x14ac:dyDescent="0.2">
      <c r="A2858" s="48"/>
      <c r="B2858" s="48"/>
      <c r="C2858" s="48"/>
      <c r="D2858" s="48"/>
      <c r="E2858" s="48"/>
      <c r="F2858" s="48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  <c r="Q2858" s="48"/>
      <c r="R2858" s="48"/>
      <c r="S2858" s="48"/>
      <c r="T2858" s="48"/>
      <c r="U2858" s="48"/>
      <c r="V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48"/>
      <c r="AI2858" s="48"/>
      <c r="AJ2858" s="48"/>
      <c r="AK2858" s="48"/>
      <c r="AL2858" s="48"/>
    </row>
    <row r="2859" spans="1:38" x14ac:dyDescent="0.2">
      <c r="A2859" s="48"/>
      <c r="B2859" s="48"/>
      <c r="C2859" s="48"/>
      <c r="D2859" s="48"/>
      <c r="E2859" s="48"/>
      <c r="F2859" s="48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  <c r="Q2859" s="48"/>
      <c r="R2859" s="48"/>
      <c r="S2859" s="48"/>
      <c r="T2859" s="48"/>
      <c r="U2859" s="48"/>
      <c r="V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48"/>
      <c r="AI2859" s="48"/>
      <c r="AJ2859" s="48"/>
      <c r="AK2859" s="48"/>
      <c r="AL2859" s="48"/>
    </row>
    <row r="2860" spans="1:38" x14ac:dyDescent="0.2">
      <c r="A2860" s="48"/>
      <c r="B2860" s="48"/>
      <c r="C2860" s="48"/>
      <c r="D2860" s="48"/>
      <c r="E2860" s="48"/>
      <c r="F2860" s="48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  <c r="Q2860" s="48"/>
      <c r="R2860" s="48"/>
      <c r="S2860" s="48"/>
      <c r="T2860" s="48"/>
      <c r="U2860" s="48"/>
      <c r="V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48"/>
      <c r="AI2860" s="48"/>
      <c r="AJ2860" s="48"/>
      <c r="AK2860" s="48"/>
      <c r="AL2860" s="48"/>
    </row>
    <row r="2861" spans="1:38" x14ac:dyDescent="0.2">
      <c r="A2861" s="48"/>
      <c r="B2861" s="48"/>
      <c r="C2861" s="48"/>
      <c r="D2861" s="48"/>
      <c r="E2861" s="48"/>
      <c r="F2861" s="48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  <c r="Q2861" s="48"/>
      <c r="R2861" s="48"/>
      <c r="S2861" s="48"/>
      <c r="T2861" s="48"/>
      <c r="U2861" s="48"/>
      <c r="V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48"/>
      <c r="AI2861" s="48"/>
      <c r="AJ2861" s="48"/>
      <c r="AK2861" s="48"/>
      <c r="AL2861" s="48"/>
    </row>
    <row r="2862" spans="1:38" x14ac:dyDescent="0.2">
      <c r="A2862" s="48"/>
      <c r="B2862" s="48"/>
      <c r="C2862" s="48"/>
      <c r="D2862" s="48"/>
      <c r="E2862" s="48"/>
      <c r="F2862" s="48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  <c r="Q2862" s="48"/>
      <c r="R2862" s="48"/>
      <c r="S2862" s="48"/>
      <c r="T2862" s="48"/>
      <c r="U2862" s="48"/>
      <c r="V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48"/>
      <c r="AI2862" s="48"/>
      <c r="AJ2862" s="48"/>
      <c r="AK2862" s="48"/>
      <c r="AL2862" s="48"/>
    </row>
    <row r="2863" spans="1:38" x14ac:dyDescent="0.2">
      <c r="A2863" s="48"/>
      <c r="B2863" s="48"/>
      <c r="C2863" s="48"/>
      <c r="D2863" s="48"/>
      <c r="E2863" s="48"/>
      <c r="F2863" s="48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  <c r="Q2863" s="48"/>
      <c r="R2863" s="48"/>
      <c r="S2863" s="48"/>
      <c r="T2863" s="48"/>
      <c r="U2863" s="48"/>
      <c r="V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48"/>
      <c r="AI2863" s="48"/>
      <c r="AJ2863" s="48"/>
      <c r="AK2863" s="48"/>
      <c r="AL2863" s="48"/>
    </row>
    <row r="2864" spans="1:38" x14ac:dyDescent="0.2">
      <c r="A2864" s="48"/>
      <c r="B2864" s="48"/>
      <c r="C2864" s="48"/>
      <c r="D2864" s="48"/>
      <c r="E2864" s="48"/>
      <c r="F2864" s="48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  <c r="Q2864" s="48"/>
      <c r="R2864" s="48"/>
      <c r="S2864" s="48"/>
      <c r="T2864" s="48"/>
      <c r="U2864" s="48"/>
      <c r="V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48"/>
      <c r="AI2864" s="48"/>
      <c r="AJ2864" s="48"/>
      <c r="AK2864" s="48"/>
      <c r="AL2864" s="48"/>
    </row>
    <row r="2865" spans="1:38" x14ac:dyDescent="0.2">
      <c r="A2865" s="48"/>
      <c r="B2865" s="48"/>
      <c r="C2865" s="48"/>
      <c r="D2865" s="48"/>
      <c r="E2865" s="48"/>
      <c r="F2865" s="48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  <c r="Q2865" s="48"/>
      <c r="R2865" s="48"/>
      <c r="S2865" s="48"/>
      <c r="T2865" s="48"/>
      <c r="U2865" s="48"/>
      <c r="V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48"/>
      <c r="AI2865" s="48"/>
      <c r="AJ2865" s="48"/>
      <c r="AK2865" s="48"/>
      <c r="AL2865" s="48"/>
    </row>
    <row r="2866" spans="1:38" x14ac:dyDescent="0.2">
      <c r="A2866" s="48"/>
      <c r="B2866" s="48"/>
      <c r="C2866" s="48"/>
      <c r="D2866" s="48"/>
      <c r="E2866" s="48"/>
      <c r="F2866" s="48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  <c r="Q2866" s="48"/>
      <c r="R2866" s="48"/>
      <c r="S2866" s="48"/>
      <c r="T2866" s="48"/>
      <c r="U2866" s="48"/>
      <c r="V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48"/>
      <c r="AI2866" s="48"/>
      <c r="AJ2866" s="48"/>
      <c r="AK2866" s="48"/>
      <c r="AL2866" s="48"/>
    </row>
    <row r="2867" spans="1:38" x14ac:dyDescent="0.2">
      <c r="A2867" s="48"/>
      <c r="B2867" s="48"/>
      <c r="C2867" s="48"/>
      <c r="D2867" s="48"/>
      <c r="E2867" s="48"/>
      <c r="F2867" s="48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  <c r="Q2867" s="48"/>
      <c r="R2867" s="48"/>
      <c r="S2867" s="48"/>
      <c r="T2867" s="48"/>
      <c r="U2867" s="48"/>
      <c r="V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48"/>
      <c r="AI2867" s="48"/>
      <c r="AJ2867" s="48"/>
      <c r="AK2867" s="48"/>
      <c r="AL2867" s="48"/>
    </row>
    <row r="2868" spans="1:38" x14ac:dyDescent="0.2">
      <c r="A2868" s="48"/>
      <c r="B2868" s="48"/>
      <c r="C2868" s="48"/>
      <c r="D2868" s="48"/>
      <c r="E2868" s="48"/>
      <c r="F2868" s="48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  <c r="Q2868" s="48"/>
      <c r="R2868" s="48"/>
      <c r="S2868" s="48"/>
      <c r="T2868" s="48"/>
      <c r="U2868" s="48"/>
      <c r="V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48"/>
      <c r="AI2868" s="48"/>
      <c r="AJ2868" s="48"/>
      <c r="AK2868" s="48"/>
      <c r="AL2868" s="48"/>
    </row>
    <row r="2869" spans="1:38" x14ac:dyDescent="0.2">
      <c r="A2869" s="48"/>
      <c r="B2869" s="48"/>
      <c r="C2869" s="48"/>
      <c r="D2869" s="48"/>
      <c r="E2869" s="48"/>
      <c r="F2869" s="48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  <c r="Q2869" s="48"/>
      <c r="R2869" s="48"/>
      <c r="S2869" s="48"/>
      <c r="T2869" s="48"/>
      <c r="U2869" s="48"/>
      <c r="V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48"/>
      <c r="AI2869" s="48"/>
      <c r="AJ2869" s="48"/>
      <c r="AK2869" s="48"/>
      <c r="AL2869" s="48"/>
    </row>
    <row r="2870" spans="1:38" x14ac:dyDescent="0.2">
      <c r="A2870" s="48"/>
      <c r="B2870" s="48"/>
      <c r="C2870" s="48"/>
      <c r="D2870" s="48"/>
      <c r="E2870" s="48"/>
      <c r="F2870" s="48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  <c r="Q2870" s="48"/>
      <c r="R2870" s="48"/>
      <c r="S2870" s="48"/>
      <c r="T2870" s="48"/>
      <c r="U2870" s="48"/>
      <c r="V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48"/>
      <c r="AI2870" s="48"/>
      <c r="AJ2870" s="48"/>
      <c r="AK2870" s="48"/>
      <c r="AL2870" s="48"/>
    </row>
    <row r="2871" spans="1:38" x14ac:dyDescent="0.2">
      <c r="A2871" s="48"/>
      <c r="B2871" s="48"/>
      <c r="C2871" s="48"/>
      <c r="D2871" s="48"/>
      <c r="E2871" s="48"/>
      <c r="F2871" s="48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  <c r="Q2871" s="48"/>
      <c r="R2871" s="48"/>
      <c r="S2871" s="48"/>
      <c r="T2871" s="48"/>
      <c r="U2871" s="48"/>
      <c r="V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48"/>
      <c r="AI2871" s="48"/>
      <c r="AJ2871" s="48"/>
      <c r="AK2871" s="48"/>
      <c r="AL2871" s="48"/>
    </row>
    <row r="2872" spans="1:38" x14ac:dyDescent="0.2">
      <c r="A2872" s="48"/>
      <c r="B2872" s="48"/>
      <c r="C2872" s="48"/>
      <c r="D2872" s="48"/>
      <c r="E2872" s="48"/>
      <c r="F2872" s="48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  <c r="Q2872" s="48"/>
      <c r="R2872" s="48"/>
      <c r="S2872" s="48"/>
      <c r="T2872" s="48"/>
      <c r="U2872" s="48"/>
      <c r="V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48"/>
      <c r="AI2872" s="48"/>
      <c r="AJ2872" s="48"/>
      <c r="AK2872" s="48"/>
      <c r="AL2872" s="48"/>
    </row>
    <row r="2873" spans="1:38" x14ac:dyDescent="0.2">
      <c r="A2873" s="48"/>
      <c r="B2873" s="48"/>
      <c r="C2873" s="48"/>
      <c r="D2873" s="48"/>
      <c r="E2873" s="48"/>
      <c r="F2873" s="48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  <c r="Q2873" s="48"/>
      <c r="R2873" s="48"/>
      <c r="S2873" s="48"/>
      <c r="T2873" s="48"/>
      <c r="U2873" s="48"/>
      <c r="V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48"/>
      <c r="AI2873" s="48"/>
      <c r="AJ2873" s="48"/>
      <c r="AK2873" s="48"/>
      <c r="AL2873" s="48"/>
    </row>
    <row r="2874" spans="1:38" x14ac:dyDescent="0.2">
      <c r="A2874" s="48"/>
      <c r="B2874" s="48"/>
      <c r="C2874" s="48"/>
      <c r="D2874" s="48"/>
      <c r="E2874" s="48"/>
      <c r="F2874" s="48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  <c r="Q2874" s="48"/>
      <c r="R2874" s="48"/>
      <c r="S2874" s="48"/>
      <c r="T2874" s="48"/>
      <c r="U2874" s="48"/>
      <c r="V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48"/>
      <c r="AI2874" s="48"/>
      <c r="AJ2874" s="48"/>
      <c r="AK2874" s="48"/>
      <c r="AL2874" s="48"/>
    </row>
    <row r="2875" spans="1:38" x14ac:dyDescent="0.2">
      <c r="A2875" s="48"/>
      <c r="B2875" s="48"/>
      <c r="C2875" s="48"/>
      <c r="D2875" s="48"/>
      <c r="E2875" s="48"/>
      <c r="F2875" s="48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  <c r="Q2875" s="48"/>
      <c r="R2875" s="48"/>
      <c r="S2875" s="48"/>
      <c r="T2875" s="48"/>
      <c r="U2875" s="48"/>
      <c r="V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48"/>
      <c r="AI2875" s="48"/>
      <c r="AJ2875" s="48"/>
      <c r="AK2875" s="48"/>
      <c r="AL2875" s="48"/>
    </row>
    <row r="2876" spans="1:38" x14ac:dyDescent="0.2">
      <c r="A2876" s="48"/>
      <c r="B2876" s="48"/>
      <c r="C2876" s="48"/>
      <c r="D2876" s="48"/>
      <c r="E2876" s="48"/>
      <c r="F2876" s="48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  <c r="Q2876" s="48"/>
      <c r="R2876" s="48"/>
      <c r="S2876" s="48"/>
      <c r="T2876" s="48"/>
      <c r="U2876" s="48"/>
      <c r="V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48"/>
      <c r="AI2876" s="48"/>
      <c r="AJ2876" s="48"/>
      <c r="AK2876" s="48"/>
      <c r="AL2876" s="48"/>
    </row>
    <row r="2877" spans="1:38" x14ac:dyDescent="0.2">
      <c r="A2877" s="48"/>
      <c r="B2877" s="48"/>
      <c r="C2877" s="48"/>
      <c r="D2877" s="48"/>
      <c r="E2877" s="48"/>
      <c r="F2877" s="48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  <c r="Q2877" s="48"/>
      <c r="R2877" s="48"/>
      <c r="S2877" s="48"/>
      <c r="T2877" s="48"/>
      <c r="U2877" s="48"/>
      <c r="V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48"/>
      <c r="AI2877" s="48"/>
      <c r="AJ2877" s="48"/>
      <c r="AK2877" s="48"/>
      <c r="AL2877" s="48"/>
    </row>
    <row r="2878" spans="1:38" x14ac:dyDescent="0.2">
      <c r="A2878" s="48"/>
      <c r="B2878" s="48"/>
      <c r="C2878" s="48"/>
      <c r="D2878" s="48"/>
      <c r="E2878" s="48"/>
      <c r="F2878" s="48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  <c r="Q2878" s="48"/>
      <c r="R2878" s="48"/>
      <c r="S2878" s="48"/>
      <c r="T2878" s="48"/>
      <c r="U2878" s="48"/>
      <c r="V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48"/>
      <c r="AI2878" s="48"/>
      <c r="AJ2878" s="48"/>
      <c r="AK2878" s="48"/>
      <c r="AL2878" s="48"/>
    </row>
    <row r="2879" spans="1:38" x14ac:dyDescent="0.2">
      <c r="A2879" s="48"/>
      <c r="B2879" s="48"/>
      <c r="C2879" s="48"/>
      <c r="D2879" s="48"/>
      <c r="E2879" s="48"/>
      <c r="F2879" s="48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  <c r="Q2879" s="48"/>
      <c r="R2879" s="48"/>
      <c r="S2879" s="48"/>
      <c r="T2879" s="48"/>
      <c r="U2879" s="48"/>
      <c r="V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48"/>
      <c r="AI2879" s="48"/>
      <c r="AJ2879" s="48"/>
      <c r="AK2879" s="48"/>
      <c r="AL2879" s="48"/>
    </row>
    <row r="2880" spans="1:38" x14ac:dyDescent="0.2">
      <c r="A2880" s="48"/>
      <c r="B2880" s="48"/>
      <c r="C2880" s="48"/>
      <c r="D2880" s="48"/>
      <c r="E2880" s="48"/>
      <c r="F2880" s="48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  <c r="Q2880" s="48"/>
      <c r="R2880" s="48"/>
      <c r="S2880" s="48"/>
      <c r="T2880" s="48"/>
      <c r="U2880" s="48"/>
      <c r="V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48"/>
      <c r="AI2880" s="48"/>
      <c r="AJ2880" s="48"/>
      <c r="AK2880" s="48"/>
      <c r="AL2880" s="48"/>
    </row>
    <row r="2881" spans="1:38" x14ac:dyDescent="0.2">
      <c r="A2881" s="48"/>
      <c r="B2881" s="48"/>
      <c r="C2881" s="48"/>
      <c r="D2881" s="48"/>
      <c r="E2881" s="48"/>
      <c r="F2881" s="48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  <c r="Q2881" s="48"/>
      <c r="R2881" s="48"/>
      <c r="S2881" s="48"/>
      <c r="T2881" s="48"/>
      <c r="U2881" s="48"/>
      <c r="V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48"/>
      <c r="AI2881" s="48"/>
      <c r="AJ2881" s="48"/>
      <c r="AK2881" s="48"/>
      <c r="AL2881" s="48"/>
    </row>
    <row r="2882" spans="1:38" x14ac:dyDescent="0.2">
      <c r="A2882" s="48"/>
      <c r="B2882" s="48"/>
      <c r="C2882" s="48"/>
      <c r="D2882" s="48"/>
      <c r="E2882" s="48"/>
      <c r="F2882" s="48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  <c r="Q2882" s="48"/>
      <c r="R2882" s="48"/>
      <c r="S2882" s="48"/>
      <c r="T2882" s="48"/>
      <c r="U2882" s="48"/>
      <c r="V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48"/>
      <c r="AI2882" s="48"/>
      <c r="AJ2882" s="48"/>
      <c r="AK2882" s="48"/>
      <c r="AL2882" s="48"/>
    </row>
    <row r="2883" spans="1:38" x14ac:dyDescent="0.2">
      <c r="A2883" s="48"/>
      <c r="B2883" s="48"/>
      <c r="C2883" s="48"/>
      <c r="D2883" s="48"/>
      <c r="E2883" s="48"/>
      <c r="F2883" s="48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  <c r="Q2883" s="48"/>
      <c r="R2883" s="48"/>
      <c r="S2883" s="48"/>
      <c r="T2883" s="48"/>
      <c r="U2883" s="48"/>
      <c r="V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48"/>
      <c r="AI2883" s="48"/>
      <c r="AJ2883" s="48"/>
      <c r="AK2883" s="48"/>
      <c r="AL2883" s="48"/>
    </row>
    <row r="2884" spans="1:38" x14ac:dyDescent="0.2">
      <c r="A2884" s="48"/>
      <c r="B2884" s="48"/>
      <c r="C2884" s="48"/>
      <c r="D2884" s="48"/>
      <c r="E2884" s="48"/>
      <c r="F2884" s="48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  <c r="Q2884" s="48"/>
      <c r="R2884" s="48"/>
      <c r="S2884" s="48"/>
      <c r="T2884" s="48"/>
      <c r="U2884" s="48"/>
      <c r="V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48"/>
      <c r="AI2884" s="48"/>
      <c r="AJ2884" s="48"/>
      <c r="AK2884" s="48"/>
      <c r="AL2884" s="48"/>
    </row>
    <row r="2885" spans="1:38" x14ac:dyDescent="0.2">
      <c r="A2885" s="48"/>
      <c r="B2885" s="48"/>
      <c r="C2885" s="48"/>
      <c r="D2885" s="48"/>
      <c r="E2885" s="48"/>
      <c r="F2885" s="48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  <c r="Q2885" s="48"/>
      <c r="R2885" s="48"/>
      <c r="S2885" s="48"/>
      <c r="T2885" s="48"/>
      <c r="U2885" s="48"/>
      <c r="V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48"/>
      <c r="AI2885" s="48"/>
      <c r="AJ2885" s="48"/>
      <c r="AK2885" s="48"/>
      <c r="AL2885" s="48"/>
    </row>
    <row r="2886" spans="1:38" x14ac:dyDescent="0.2">
      <c r="A2886" s="48"/>
      <c r="B2886" s="48"/>
      <c r="C2886" s="48"/>
      <c r="D2886" s="48"/>
      <c r="E2886" s="48"/>
      <c r="F2886" s="48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  <c r="Q2886" s="48"/>
      <c r="R2886" s="48"/>
      <c r="S2886" s="48"/>
      <c r="T2886" s="48"/>
      <c r="U2886" s="48"/>
      <c r="V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48"/>
      <c r="AI2886" s="48"/>
      <c r="AJ2886" s="48"/>
      <c r="AK2886" s="48"/>
      <c r="AL2886" s="48"/>
    </row>
    <row r="2887" spans="1:38" x14ac:dyDescent="0.2">
      <c r="A2887" s="48"/>
      <c r="B2887" s="48"/>
      <c r="C2887" s="48"/>
      <c r="D2887" s="48"/>
      <c r="E2887" s="48"/>
      <c r="F2887" s="48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  <c r="Q2887" s="48"/>
      <c r="R2887" s="48"/>
      <c r="S2887" s="48"/>
      <c r="T2887" s="48"/>
      <c r="U2887" s="48"/>
      <c r="V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48"/>
      <c r="AI2887" s="48"/>
      <c r="AJ2887" s="48"/>
      <c r="AK2887" s="48"/>
      <c r="AL2887" s="48"/>
    </row>
    <row r="2888" spans="1:38" x14ac:dyDescent="0.2">
      <c r="A2888" s="48"/>
      <c r="B2888" s="48"/>
      <c r="C2888" s="48"/>
      <c r="D2888" s="48"/>
      <c r="E2888" s="48"/>
      <c r="F2888" s="48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  <c r="Q2888" s="48"/>
      <c r="R2888" s="48"/>
      <c r="S2888" s="48"/>
      <c r="T2888" s="48"/>
      <c r="U2888" s="48"/>
      <c r="V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48"/>
      <c r="AI2888" s="48"/>
      <c r="AJ2888" s="48"/>
      <c r="AK2888" s="48"/>
      <c r="AL2888" s="48"/>
    </row>
    <row r="2889" spans="1:38" x14ac:dyDescent="0.2">
      <c r="A2889" s="48"/>
      <c r="B2889" s="48"/>
      <c r="C2889" s="48"/>
      <c r="D2889" s="48"/>
      <c r="E2889" s="48"/>
      <c r="F2889" s="48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  <c r="Q2889" s="48"/>
      <c r="R2889" s="48"/>
      <c r="S2889" s="48"/>
      <c r="T2889" s="48"/>
      <c r="U2889" s="48"/>
      <c r="V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48"/>
      <c r="AI2889" s="48"/>
      <c r="AJ2889" s="48"/>
      <c r="AK2889" s="48"/>
      <c r="AL2889" s="48"/>
    </row>
    <row r="2890" spans="1:38" x14ac:dyDescent="0.2">
      <c r="A2890" s="48"/>
      <c r="B2890" s="48"/>
      <c r="C2890" s="48"/>
      <c r="D2890" s="48"/>
      <c r="E2890" s="48"/>
      <c r="F2890" s="48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  <c r="Q2890" s="48"/>
      <c r="R2890" s="48"/>
      <c r="S2890" s="48"/>
      <c r="T2890" s="48"/>
      <c r="U2890" s="48"/>
      <c r="V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48"/>
      <c r="AI2890" s="48"/>
      <c r="AJ2890" s="48"/>
      <c r="AK2890" s="48"/>
      <c r="AL2890" s="48"/>
    </row>
    <row r="2891" spans="1:38" x14ac:dyDescent="0.2">
      <c r="A2891" s="48"/>
      <c r="B2891" s="48"/>
      <c r="C2891" s="48"/>
      <c r="D2891" s="48"/>
      <c r="E2891" s="48"/>
      <c r="F2891" s="48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  <c r="Q2891" s="48"/>
      <c r="R2891" s="48"/>
      <c r="S2891" s="48"/>
      <c r="T2891" s="48"/>
      <c r="U2891" s="48"/>
      <c r="V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48"/>
      <c r="AI2891" s="48"/>
      <c r="AJ2891" s="48"/>
      <c r="AK2891" s="48"/>
      <c r="AL2891" s="48"/>
    </row>
    <row r="2892" spans="1:38" x14ac:dyDescent="0.2">
      <c r="A2892" s="48"/>
      <c r="B2892" s="48"/>
      <c r="C2892" s="48"/>
      <c r="D2892" s="48"/>
      <c r="E2892" s="48"/>
      <c r="F2892" s="48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  <c r="Q2892" s="48"/>
      <c r="R2892" s="48"/>
      <c r="S2892" s="48"/>
      <c r="T2892" s="48"/>
      <c r="U2892" s="48"/>
      <c r="V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48"/>
      <c r="AI2892" s="48"/>
      <c r="AJ2892" s="48"/>
      <c r="AK2892" s="48"/>
      <c r="AL2892" s="48"/>
    </row>
    <row r="2893" spans="1:38" x14ac:dyDescent="0.2">
      <c r="A2893" s="48"/>
      <c r="B2893" s="48"/>
      <c r="C2893" s="48"/>
      <c r="D2893" s="48"/>
      <c r="E2893" s="48"/>
      <c r="F2893" s="48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  <c r="Q2893" s="48"/>
      <c r="R2893" s="48"/>
      <c r="S2893" s="48"/>
      <c r="T2893" s="48"/>
      <c r="U2893" s="48"/>
      <c r="V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48"/>
      <c r="AI2893" s="48"/>
      <c r="AJ2893" s="48"/>
      <c r="AK2893" s="48"/>
      <c r="AL2893" s="48"/>
    </row>
    <row r="2894" spans="1:38" x14ac:dyDescent="0.2">
      <c r="A2894" s="48"/>
      <c r="B2894" s="48"/>
      <c r="C2894" s="48"/>
      <c r="D2894" s="48"/>
      <c r="E2894" s="48"/>
      <c r="F2894" s="48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  <c r="Q2894" s="48"/>
      <c r="R2894" s="48"/>
      <c r="S2894" s="48"/>
      <c r="T2894" s="48"/>
      <c r="U2894" s="48"/>
      <c r="V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48"/>
      <c r="AI2894" s="48"/>
      <c r="AJ2894" s="48"/>
      <c r="AK2894" s="48"/>
      <c r="AL2894" s="48"/>
    </row>
    <row r="2895" spans="1:38" x14ac:dyDescent="0.2">
      <c r="A2895" s="48"/>
      <c r="B2895" s="48"/>
      <c r="C2895" s="48"/>
      <c r="D2895" s="48"/>
      <c r="E2895" s="48"/>
      <c r="F2895" s="48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  <c r="Q2895" s="48"/>
      <c r="R2895" s="48"/>
      <c r="S2895" s="48"/>
      <c r="T2895" s="48"/>
      <c r="U2895" s="48"/>
      <c r="V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48"/>
      <c r="AI2895" s="48"/>
      <c r="AJ2895" s="48"/>
      <c r="AK2895" s="48"/>
      <c r="AL2895" s="48"/>
    </row>
    <row r="2896" spans="1:38" x14ac:dyDescent="0.2">
      <c r="A2896" s="48"/>
      <c r="B2896" s="48"/>
      <c r="C2896" s="48"/>
      <c r="D2896" s="48"/>
      <c r="E2896" s="48"/>
      <c r="F2896" s="48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  <c r="Q2896" s="48"/>
      <c r="R2896" s="48"/>
      <c r="S2896" s="48"/>
      <c r="T2896" s="48"/>
      <c r="U2896" s="48"/>
      <c r="V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48"/>
      <c r="AI2896" s="48"/>
      <c r="AJ2896" s="48"/>
      <c r="AK2896" s="48"/>
      <c r="AL2896" s="48"/>
    </row>
    <row r="2897" spans="1:38" x14ac:dyDescent="0.2">
      <c r="A2897" s="48"/>
      <c r="B2897" s="48"/>
      <c r="C2897" s="48"/>
      <c r="D2897" s="48"/>
      <c r="E2897" s="48"/>
      <c r="F2897" s="48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  <c r="Q2897" s="48"/>
      <c r="R2897" s="48"/>
      <c r="S2897" s="48"/>
      <c r="T2897" s="48"/>
      <c r="U2897" s="48"/>
      <c r="V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48"/>
      <c r="AI2897" s="48"/>
      <c r="AJ2897" s="48"/>
      <c r="AK2897" s="48"/>
      <c r="AL2897" s="48"/>
    </row>
    <row r="2898" spans="1:38" x14ac:dyDescent="0.2">
      <c r="A2898" s="48"/>
      <c r="B2898" s="48"/>
      <c r="C2898" s="48"/>
      <c r="D2898" s="48"/>
      <c r="E2898" s="48"/>
      <c r="F2898" s="48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  <c r="Q2898" s="48"/>
      <c r="R2898" s="48"/>
      <c r="S2898" s="48"/>
      <c r="T2898" s="48"/>
      <c r="U2898" s="48"/>
      <c r="V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48"/>
      <c r="AI2898" s="48"/>
      <c r="AJ2898" s="48"/>
      <c r="AK2898" s="48"/>
      <c r="AL2898" s="48"/>
    </row>
    <row r="2899" spans="1:38" x14ac:dyDescent="0.2">
      <c r="A2899" s="48"/>
      <c r="B2899" s="48"/>
      <c r="C2899" s="48"/>
      <c r="D2899" s="48"/>
      <c r="E2899" s="48"/>
      <c r="F2899" s="48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  <c r="Q2899" s="48"/>
      <c r="R2899" s="48"/>
      <c r="S2899" s="48"/>
      <c r="T2899" s="48"/>
      <c r="U2899" s="48"/>
      <c r="V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48"/>
      <c r="AI2899" s="48"/>
      <c r="AJ2899" s="48"/>
      <c r="AK2899" s="48"/>
      <c r="AL2899" s="48"/>
    </row>
    <row r="2900" spans="1:38" x14ac:dyDescent="0.2">
      <c r="A2900" s="48"/>
      <c r="B2900" s="48"/>
      <c r="C2900" s="48"/>
      <c r="D2900" s="48"/>
      <c r="E2900" s="48"/>
      <c r="F2900" s="48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  <c r="Q2900" s="48"/>
      <c r="R2900" s="48"/>
      <c r="S2900" s="48"/>
      <c r="T2900" s="48"/>
      <c r="U2900" s="48"/>
      <c r="V2900" s="48"/>
      <c r="W2900" s="48"/>
      <c r="X2900" s="48"/>
      <c r="Y2900" s="48"/>
      <c r="Z2900" s="48"/>
      <c r="AA2900" s="48"/>
      <c r="AB2900" s="48"/>
      <c r="AC2900" s="48"/>
      <c r="AD2900" s="48"/>
      <c r="AE2900" s="48"/>
      <c r="AF2900" s="48"/>
      <c r="AG2900" s="48"/>
      <c r="AH2900" s="48"/>
      <c r="AI2900" s="48"/>
      <c r="AJ2900" s="48"/>
      <c r="AK2900" s="48"/>
      <c r="AL2900" s="48"/>
    </row>
    <row r="2901" spans="1:38" x14ac:dyDescent="0.2">
      <c r="A2901" s="48"/>
      <c r="B2901" s="48"/>
      <c r="C2901" s="48"/>
      <c r="D2901" s="48"/>
      <c r="E2901" s="48"/>
      <c r="F2901" s="48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  <c r="Q2901" s="48"/>
      <c r="R2901" s="48"/>
      <c r="S2901" s="48"/>
      <c r="T2901" s="48"/>
      <c r="U2901" s="48"/>
      <c r="V2901" s="48"/>
      <c r="W2901" s="48"/>
      <c r="X2901" s="48"/>
      <c r="Y2901" s="48"/>
      <c r="Z2901" s="48"/>
      <c r="AA2901" s="48"/>
      <c r="AB2901" s="48"/>
      <c r="AC2901" s="48"/>
      <c r="AD2901" s="48"/>
      <c r="AE2901" s="48"/>
      <c r="AF2901" s="48"/>
      <c r="AG2901" s="48"/>
      <c r="AH2901" s="48"/>
      <c r="AI2901" s="48"/>
      <c r="AJ2901" s="48"/>
      <c r="AK2901" s="48"/>
      <c r="AL2901" s="48"/>
    </row>
    <row r="2902" spans="1:38" x14ac:dyDescent="0.2">
      <c r="A2902" s="48"/>
      <c r="B2902" s="48"/>
      <c r="C2902" s="48"/>
      <c r="D2902" s="48"/>
      <c r="E2902" s="48"/>
      <c r="F2902" s="48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  <c r="Q2902" s="48"/>
      <c r="R2902" s="48"/>
      <c r="S2902" s="48"/>
      <c r="T2902" s="48"/>
      <c r="U2902" s="48"/>
      <c r="V2902" s="48"/>
      <c r="W2902" s="48"/>
      <c r="X2902" s="48"/>
      <c r="Y2902" s="48"/>
      <c r="Z2902" s="48"/>
      <c r="AA2902" s="48"/>
      <c r="AB2902" s="48"/>
      <c r="AC2902" s="48"/>
      <c r="AD2902" s="48"/>
      <c r="AE2902" s="48"/>
      <c r="AF2902" s="48"/>
      <c r="AG2902" s="48"/>
      <c r="AH2902" s="48"/>
      <c r="AI2902" s="48"/>
      <c r="AJ2902" s="48"/>
      <c r="AK2902" s="48"/>
      <c r="AL2902" s="48"/>
    </row>
    <row r="2903" spans="1:38" x14ac:dyDescent="0.2">
      <c r="A2903" s="48"/>
      <c r="B2903" s="48"/>
      <c r="C2903" s="48"/>
      <c r="D2903" s="48"/>
      <c r="E2903" s="48"/>
      <c r="F2903" s="48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  <c r="Q2903" s="48"/>
      <c r="R2903" s="48"/>
      <c r="S2903" s="48"/>
      <c r="T2903" s="48"/>
      <c r="U2903" s="48"/>
      <c r="V2903" s="48"/>
      <c r="W2903" s="48"/>
      <c r="X2903" s="48"/>
      <c r="Y2903" s="48"/>
      <c r="Z2903" s="48"/>
      <c r="AA2903" s="48"/>
      <c r="AB2903" s="48"/>
      <c r="AC2903" s="48"/>
      <c r="AD2903" s="48"/>
      <c r="AE2903" s="48"/>
      <c r="AF2903" s="48"/>
      <c r="AG2903" s="48"/>
      <c r="AH2903" s="48"/>
      <c r="AI2903" s="48"/>
      <c r="AJ2903" s="48"/>
      <c r="AK2903" s="48"/>
      <c r="AL2903" s="48"/>
    </row>
    <row r="2904" spans="1:38" x14ac:dyDescent="0.2">
      <c r="A2904" s="48"/>
      <c r="B2904" s="48"/>
      <c r="C2904" s="48"/>
      <c r="D2904" s="48"/>
      <c r="E2904" s="48"/>
      <c r="F2904" s="48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  <c r="Q2904" s="48"/>
      <c r="R2904" s="48"/>
      <c r="S2904" s="48"/>
      <c r="T2904" s="48"/>
      <c r="U2904" s="48"/>
      <c r="V2904" s="48"/>
      <c r="W2904" s="48"/>
      <c r="X2904" s="48"/>
      <c r="Y2904" s="48"/>
      <c r="Z2904" s="48"/>
      <c r="AA2904" s="48"/>
      <c r="AB2904" s="48"/>
      <c r="AC2904" s="48"/>
      <c r="AD2904" s="48"/>
      <c r="AE2904" s="48"/>
      <c r="AF2904" s="48"/>
      <c r="AG2904" s="48"/>
      <c r="AH2904" s="48"/>
      <c r="AI2904" s="48"/>
      <c r="AJ2904" s="48"/>
      <c r="AK2904" s="48"/>
      <c r="AL2904" s="48"/>
    </row>
    <row r="2905" spans="1:38" x14ac:dyDescent="0.2">
      <c r="A2905" s="48"/>
      <c r="B2905" s="48"/>
      <c r="C2905" s="48"/>
      <c r="D2905" s="48"/>
      <c r="E2905" s="48"/>
      <c r="F2905" s="48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  <c r="Q2905" s="48"/>
      <c r="R2905" s="48"/>
      <c r="S2905" s="48"/>
      <c r="T2905" s="48"/>
      <c r="U2905" s="48"/>
      <c r="V2905" s="48"/>
      <c r="W2905" s="48"/>
      <c r="X2905" s="48"/>
      <c r="Y2905" s="48"/>
      <c r="Z2905" s="48"/>
      <c r="AA2905" s="48"/>
      <c r="AB2905" s="48"/>
      <c r="AC2905" s="48"/>
      <c r="AD2905" s="48"/>
      <c r="AE2905" s="48"/>
      <c r="AF2905" s="48"/>
      <c r="AG2905" s="48"/>
      <c r="AH2905" s="48"/>
      <c r="AI2905" s="48"/>
      <c r="AJ2905" s="48"/>
      <c r="AK2905" s="48"/>
      <c r="AL2905" s="48"/>
    </row>
    <row r="2906" spans="1:38" x14ac:dyDescent="0.2">
      <c r="A2906" s="48"/>
      <c r="B2906" s="48"/>
      <c r="C2906" s="48"/>
      <c r="D2906" s="48"/>
      <c r="E2906" s="48"/>
      <c r="F2906" s="48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  <c r="Q2906" s="48"/>
      <c r="R2906" s="48"/>
      <c r="S2906" s="48"/>
      <c r="T2906" s="48"/>
      <c r="U2906" s="48"/>
      <c r="V2906" s="48"/>
      <c r="W2906" s="48"/>
      <c r="X2906" s="48"/>
      <c r="Y2906" s="48"/>
      <c r="Z2906" s="48"/>
      <c r="AA2906" s="48"/>
      <c r="AB2906" s="48"/>
      <c r="AC2906" s="48"/>
      <c r="AD2906" s="48"/>
      <c r="AE2906" s="48"/>
      <c r="AF2906" s="48"/>
      <c r="AG2906" s="48"/>
      <c r="AH2906" s="48"/>
      <c r="AI2906" s="48"/>
      <c r="AJ2906" s="48"/>
      <c r="AK2906" s="48"/>
      <c r="AL2906" s="48"/>
    </row>
    <row r="2907" spans="1:38" x14ac:dyDescent="0.2">
      <c r="A2907" s="48"/>
      <c r="B2907" s="48"/>
      <c r="C2907" s="48"/>
      <c r="D2907" s="48"/>
      <c r="E2907" s="48"/>
      <c r="F2907" s="48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  <c r="Q2907" s="48"/>
      <c r="R2907" s="48"/>
      <c r="S2907" s="48"/>
      <c r="T2907" s="48"/>
      <c r="U2907" s="48"/>
      <c r="V2907" s="48"/>
      <c r="W2907" s="48"/>
      <c r="X2907" s="48"/>
      <c r="Y2907" s="48"/>
      <c r="Z2907" s="48"/>
      <c r="AA2907" s="48"/>
      <c r="AB2907" s="48"/>
      <c r="AC2907" s="48"/>
      <c r="AD2907" s="48"/>
      <c r="AE2907" s="48"/>
      <c r="AF2907" s="48"/>
      <c r="AG2907" s="48"/>
      <c r="AH2907" s="48"/>
      <c r="AI2907" s="48"/>
      <c r="AJ2907" s="48"/>
      <c r="AK2907" s="48"/>
      <c r="AL2907" s="48"/>
    </row>
    <row r="2908" spans="1:38" x14ac:dyDescent="0.2">
      <c r="A2908" s="48"/>
      <c r="B2908" s="48"/>
      <c r="C2908" s="48"/>
      <c r="D2908" s="48"/>
      <c r="E2908" s="48"/>
      <c r="F2908" s="48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  <c r="Q2908" s="48"/>
      <c r="R2908" s="48"/>
      <c r="S2908" s="48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8"/>
      <c r="AE2908" s="48"/>
      <c r="AF2908" s="48"/>
      <c r="AG2908" s="48"/>
      <c r="AH2908" s="48"/>
      <c r="AI2908" s="48"/>
      <c r="AJ2908" s="48"/>
      <c r="AK2908" s="48"/>
      <c r="AL2908" s="48"/>
    </row>
    <row r="2909" spans="1:38" x14ac:dyDescent="0.2">
      <c r="A2909" s="48"/>
      <c r="B2909" s="48"/>
      <c r="C2909" s="48"/>
      <c r="D2909" s="48"/>
      <c r="E2909" s="48"/>
      <c r="F2909" s="48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  <c r="Q2909" s="48"/>
      <c r="R2909" s="48"/>
      <c r="S2909" s="48"/>
      <c r="T2909" s="48"/>
      <c r="U2909" s="48"/>
      <c r="V2909" s="48"/>
      <c r="W2909" s="48"/>
      <c r="X2909" s="48"/>
      <c r="Y2909" s="48"/>
      <c r="Z2909" s="48"/>
      <c r="AA2909" s="48"/>
      <c r="AB2909" s="48"/>
      <c r="AC2909" s="48"/>
      <c r="AD2909" s="48"/>
      <c r="AE2909" s="48"/>
      <c r="AF2909" s="48"/>
      <c r="AG2909" s="48"/>
      <c r="AH2909" s="48"/>
      <c r="AI2909" s="48"/>
      <c r="AJ2909" s="48"/>
      <c r="AK2909" s="48"/>
      <c r="AL2909" s="48"/>
    </row>
    <row r="2910" spans="1:38" x14ac:dyDescent="0.2">
      <c r="A2910" s="48"/>
      <c r="B2910" s="48"/>
      <c r="C2910" s="48"/>
      <c r="D2910" s="48"/>
      <c r="E2910" s="48"/>
      <c r="F2910" s="48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  <c r="Q2910" s="48"/>
      <c r="R2910" s="48"/>
      <c r="S2910" s="48"/>
      <c r="T2910" s="48"/>
      <c r="U2910" s="48"/>
      <c r="V2910" s="48"/>
      <c r="W2910" s="48"/>
      <c r="X2910" s="48"/>
      <c r="Y2910" s="48"/>
      <c r="Z2910" s="48"/>
      <c r="AA2910" s="48"/>
      <c r="AB2910" s="48"/>
      <c r="AC2910" s="48"/>
      <c r="AD2910" s="48"/>
      <c r="AE2910" s="48"/>
      <c r="AF2910" s="48"/>
      <c r="AG2910" s="48"/>
      <c r="AH2910" s="48"/>
      <c r="AI2910" s="48"/>
      <c r="AJ2910" s="48"/>
      <c r="AK2910" s="48"/>
      <c r="AL2910" s="48"/>
    </row>
    <row r="2911" spans="1:38" x14ac:dyDescent="0.2">
      <c r="A2911" s="48"/>
      <c r="B2911" s="48"/>
      <c r="C2911" s="48"/>
      <c r="D2911" s="48"/>
      <c r="E2911" s="48"/>
      <c r="F2911" s="48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  <c r="Q2911" s="48"/>
      <c r="R2911" s="48"/>
      <c r="S2911" s="48"/>
      <c r="T2911" s="48"/>
      <c r="U2911" s="48"/>
      <c r="V2911" s="48"/>
      <c r="W2911" s="48"/>
      <c r="X2911" s="48"/>
      <c r="Y2911" s="48"/>
      <c r="Z2911" s="48"/>
      <c r="AA2911" s="48"/>
      <c r="AB2911" s="48"/>
      <c r="AC2911" s="48"/>
      <c r="AD2911" s="48"/>
      <c r="AE2911" s="48"/>
      <c r="AF2911" s="48"/>
      <c r="AG2911" s="48"/>
      <c r="AH2911" s="48"/>
      <c r="AI2911" s="48"/>
      <c r="AJ2911" s="48"/>
      <c r="AK2911" s="48"/>
      <c r="AL2911" s="48"/>
    </row>
    <row r="2912" spans="1:38" x14ac:dyDescent="0.2">
      <c r="A2912" s="48"/>
      <c r="B2912" s="48"/>
      <c r="C2912" s="48"/>
      <c r="D2912" s="48"/>
      <c r="E2912" s="48"/>
      <c r="F2912" s="48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  <c r="Q2912" s="48"/>
      <c r="R2912" s="48"/>
      <c r="S2912" s="48"/>
      <c r="T2912" s="48"/>
      <c r="U2912" s="48"/>
      <c r="V2912" s="48"/>
      <c r="W2912" s="48"/>
      <c r="X2912" s="48"/>
      <c r="Y2912" s="48"/>
      <c r="Z2912" s="48"/>
      <c r="AA2912" s="48"/>
      <c r="AB2912" s="48"/>
      <c r="AC2912" s="48"/>
      <c r="AD2912" s="48"/>
      <c r="AE2912" s="48"/>
      <c r="AF2912" s="48"/>
      <c r="AG2912" s="48"/>
      <c r="AH2912" s="48"/>
      <c r="AI2912" s="48"/>
      <c r="AJ2912" s="48"/>
      <c r="AK2912" s="48"/>
      <c r="AL2912" s="48"/>
    </row>
    <row r="2913" spans="1:38" x14ac:dyDescent="0.2">
      <c r="A2913" s="48"/>
      <c r="B2913" s="48"/>
      <c r="C2913" s="48"/>
      <c r="D2913" s="48"/>
      <c r="E2913" s="48"/>
      <c r="F2913" s="48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  <c r="Q2913" s="48"/>
      <c r="R2913" s="48"/>
      <c r="S2913" s="48"/>
      <c r="T2913" s="48"/>
      <c r="U2913" s="48"/>
      <c r="V2913" s="48"/>
      <c r="W2913" s="48"/>
      <c r="X2913" s="48"/>
      <c r="Y2913" s="48"/>
      <c r="Z2913" s="48"/>
      <c r="AA2913" s="48"/>
      <c r="AB2913" s="48"/>
      <c r="AC2913" s="48"/>
      <c r="AD2913" s="48"/>
      <c r="AE2913" s="48"/>
      <c r="AF2913" s="48"/>
      <c r="AG2913" s="48"/>
      <c r="AH2913" s="48"/>
      <c r="AI2913" s="48"/>
      <c r="AJ2913" s="48"/>
      <c r="AK2913" s="48"/>
      <c r="AL2913" s="48"/>
    </row>
    <row r="2914" spans="1:38" x14ac:dyDescent="0.2">
      <c r="A2914" s="48"/>
      <c r="B2914" s="48"/>
      <c r="C2914" s="48"/>
      <c r="D2914" s="48"/>
      <c r="E2914" s="48"/>
      <c r="F2914" s="48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  <c r="Q2914" s="48"/>
      <c r="R2914" s="48"/>
      <c r="S2914" s="48"/>
      <c r="T2914" s="48"/>
      <c r="U2914" s="48"/>
      <c r="V2914" s="48"/>
      <c r="W2914" s="48"/>
      <c r="X2914" s="48"/>
      <c r="Y2914" s="48"/>
      <c r="Z2914" s="48"/>
      <c r="AA2914" s="48"/>
      <c r="AB2914" s="48"/>
      <c r="AC2914" s="48"/>
      <c r="AD2914" s="48"/>
      <c r="AE2914" s="48"/>
      <c r="AF2914" s="48"/>
      <c r="AG2914" s="48"/>
      <c r="AH2914" s="48"/>
      <c r="AI2914" s="48"/>
      <c r="AJ2914" s="48"/>
      <c r="AK2914" s="48"/>
      <c r="AL2914" s="48"/>
    </row>
    <row r="2915" spans="1:38" x14ac:dyDescent="0.2">
      <c r="A2915" s="48"/>
      <c r="B2915" s="48"/>
      <c r="C2915" s="48"/>
      <c r="D2915" s="48"/>
      <c r="E2915" s="48"/>
      <c r="F2915" s="48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  <c r="Q2915" s="48"/>
      <c r="R2915" s="48"/>
      <c r="S2915" s="48"/>
      <c r="T2915" s="48"/>
      <c r="U2915" s="48"/>
      <c r="V2915" s="48"/>
      <c r="W2915" s="48"/>
      <c r="X2915" s="48"/>
      <c r="Y2915" s="48"/>
      <c r="Z2915" s="48"/>
      <c r="AA2915" s="48"/>
      <c r="AB2915" s="48"/>
      <c r="AC2915" s="48"/>
      <c r="AD2915" s="48"/>
      <c r="AE2915" s="48"/>
      <c r="AF2915" s="48"/>
      <c r="AG2915" s="48"/>
      <c r="AH2915" s="48"/>
      <c r="AI2915" s="48"/>
      <c r="AJ2915" s="48"/>
      <c r="AK2915" s="48"/>
      <c r="AL2915" s="48"/>
    </row>
    <row r="2916" spans="1:38" x14ac:dyDescent="0.2">
      <c r="A2916" s="48"/>
      <c r="B2916" s="48"/>
      <c r="C2916" s="48"/>
      <c r="D2916" s="48"/>
      <c r="E2916" s="48"/>
      <c r="F2916" s="48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  <c r="Q2916" s="48"/>
      <c r="R2916" s="48"/>
      <c r="S2916" s="48"/>
      <c r="T2916" s="48"/>
      <c r="U2916" s="48"/>
      <c r="V2916" s="48"/>
      <c r="W2916" s="48"/>
      <c r="X2916" s="48"/>
      <c r="Y2916" s="48"/>
      <c r="Z2916" s="48"/>
      <c r="AA2916" s="48"/>
      <c r="AB2916" s="48"/>
      <c r="AC2916" s="48"/>
      <c r="AD2916" s="48"/>
      <c r="AE2916" s="48"/>
      <c r="AF2916" s="48"/>
      <c r="AG2916" s="48"/>
      <c r="AH2916" s="48"/>
      <c r="AI2916" s="48"/>
      <c r="AJ2916" s="48"/>
      <c r="AK2916" s="48"/>
      <c r="AL2916" s="48"/>
    </row>
    <row r="2917" spans="1:38" x14ac:dyDescent="0.2">
      <c r="A2917" s="48"/>
      <c r="B2917" s="48"/>
      <c r="C2917" s="48"/>
      <c r="D2917" s="48"/>
      <c r="E2917" s="48"/>
      <c r="F2917" s="48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  <c r="Q2917" s="48"/>
      <c r="R2917" s="48"/>
      <c r="S2917" s="48"/>
      <c r="T2917" s="48"/>
      <c r="U2917" s="48"/>
      <c r="V2917" s="48"/>
      <c r="W2917" s="48"/>
      <c r="X2917" s="48"/>
      <c r="Y2917" s="48"/>
      <c r="Z2917" s="48"/>
      <c r="AA2917" s="48"/>
      <c r="AB2917" s="48"/>
      <c r="AC2917" s="48"/>
      <c r="AD2917" s="48"/>
      <c r="AE2917" s="48"/>
      <c r="AF2917" s="48"/>
      <c r="AG2917" s="48"/>
      <c r="AH2917" s="48"/>
      <c r="AI2917" s="48"/>
      <c r="AJ2917" s="48"/>
      <c r="AK2917" s="48"/>
      <c r="AL2917" s="48"/>
    </row>
    <row r="2918" spans="1:38" x14ac:dyDescent="0.2">
      <c r="A2918" s="48"/>
      <c r="B2918" s="48"/>
      <c r="C2918" s="48"/>
      <c r="D2918" s="48"/>
      <c r="E2918" s="48"/>
      <c r="F2918" s="48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  <c r="Q2918" s="48"/>
      <c r="R2918" s="48"/>
      <c r="S2918" s="48"/>
      <c r="T2918" s="48"/>
      <c r="U2918" s="48"/>
      <c r="V2918" s="48"/>
      <c r="W2918" s="48"/>
      <c r="X2918" s="48"/>
      <c r="Y2918" s="48"/>
      <c r="Z2918" s="48"/>
      <c r="AA2918" s="48"/>
      <c r="AB2918" s="48"/>
      <c r="AC2918" s="48"/>
      <c r="AD2918" s="48"/>
      <c r="AE2918" s="48"/>
      <c r="AF2918" s="48"/>
      <c r="AG2918" s="48"/>
      <c r="AH2918" s="48"/>
      <c r="AI2918" s="48"/>
      <c r="AJ2918" s="48"/>
      <c r="AK2918" s="48"/>
      <c r="AL2918" s="48"/>
    </row>
    <row r="2919" spans="1:38" x14ac:dyDescent="0.2">
      <c r="A2919" s="48"/>
      <c r="B2919" s="48"/>
      <c r="C2919" s="48"/>
      <c r="D2919" s="48"/>
      <c r="E2919" s="48"/>
      <c r="F2919" s="48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  <c r="Q2919" s="48"/>
      <c r="R2919" s="48"/>
      <c r="S2919" s="48"/>
      <c r="T2919" s="48"/>
      <c r="U2919" s="48"/>
      <c r="V2919" s="48"/>
      <c r="W2919" s="48"/>
      <c r="X2919" s="48"/>
      <c r="Y2919" s="48"/>
      <c r="Z2919" s="48"/>
      <c r="AA2919" s="48"/>
      <c r="AB2919" s="48"/>
      <c r="AC2919" s="48"/>
      <c r="AD2919" s="48"/>
      <c r="AE2919" s="48"/>
      <c r="AF2919" s="48"/>
      <c r="AG2919" s="48"/>
      <c r="AH2919" s="48"/>
      <c r="AI2919" s="48"/>
      <c r="AJ2919" s="48"/>
      <c r="AK2919" s="48"/>
      <c r="AL2919" s="48"/>
    </row>
    <row r="2920" spans="1:38" x14ac:dyDescent="0.2">
      <c r="A2920" s="48"/>
      <c r="B2920" s="48"/>
      <c r="C2920" s="48"/>
      <c r="D2920" s="48"/>
      <c r="E2920" s="48"/>
      <c r="F2920" s="48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  <c r="Q2920" s="48"/>
      <c r="R2920" s="48"/>
      <c r="S2920" s="48"/>
      <c r="T2920" s="48"/>
      <c r="U2920" s="48"/>
      <c r="V2920" s="48"/>
      <c r="W2920" s="48"/>
      <c r="X2920" s="48"/>
      <c r="Y2920" s="48"/>
      <c r="Z2920" s="48"/>
      <c r="AA2920" s="48"/>
      <c r="AB2920" s="48"/>
      <c r="AC2920" s="48"/>
      <c r="AD2920" s="48"/>
      <c r="AE2920" s="48"/>
      <c r="AF2920" s="48"/>
      <c r="AG2920" s="48"/>
      <c r="AH2920" s="48"/>
      <c r="AI2920" s="48"/>
      <c r="AJ2920" s="48"/>
      <c r="AK2920" s="48"/>
      <c r="AL2920" s="48"/>
    </row>
    <row r="2921" spans="1:38" x14ac:dyDescent="0.2">
      <c r="A2921" s="48"/>
      <c r="B2921" s="48"/>
      <c r="C2921" s="48"/>
      <c r="D2921" s="48"/>
      <c r="E2921" s="48"/>
      <c r="F2921" s="48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  <c r="Q2921" s="48"/>
      <c r="R2921" s="48"/>
      <c r="S2921" s="48"/>
      <c r="T2921" s="48"/>
      <c r="U2921" s="48"/>
      <c r="V2921" s="48"/>
      <c r="W2921" s="48"/>
      <c r="X2921" s="48"/>
      <c r="Y2921" s="48"/>
      <c r="Z2921" s="48"/>
      <c r="AA2921" s="48"/>
      <c r="AB2921" s="48"/>
      <c r="AC2921" s="48"/>
      <c r="AD2921" s="48"/>
      <c r="AE2921" s="48"/>
      <c r="AF2921" s="48"/>
      <c r="AG2921" s="48"/>
      <c r="AH2921" s="48"/>
      <c r="AI2921" s="48"/>
      <c r="AJ2921" s="48"/>
      <c r="AK2921" s="48"/>
      <c r="AL2921" s="48"/>
    </row>
    <row r="2922" spans="1:38" x14ac:dyDescent="0.2">
      <c r="A2922" s="48"/>
      <c r="B2922" s="48"/>
      <c r="C2922" s="48"/>
      <c r="D2922" s="48"/>
      <c r="E2922" s="48"/>
      <c r="F2922" s="48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  <c r="Q2922" s="48"/>
      <c r="R2922" s="48"/>
      <c r="S2922" s="48"/>
      <c r="T2922" s="48"/>
      <c r="U2922" s="48"/>
      <c r="V2922" s="48"/>
      <c r="W2922" s="48"/>
      <c r="X2922" s="48"/>
      <c r="Y2922" s="48"/>
      <c r="Z2922" s="48"/>
      <c r="AA2922" s="48"/>
      <c r="AB2922" s="48"/>
      <c r="AC2922" s="48"/>
      <c r="AD2922" s="48"/>
      <c r="AE2922" s="48"/>
      <c r="AF2922" s="48"/>
      <c r="AG2922" s="48"/>
      <c r="AH2922" s="48"/>
      <c r="AI2922" s="48"/>
      <c r="AJ2922" s="48"/>
      <c r="AK2922" s="48"/>
      <c r="AL2922" s="48"/>
    </row>
    <row r="2923" spans="1:38" x14ac:dyDescent="0.2">
      <c r="A2923" s="48"/>
      <c r="B2923" s="48"/>
      <c r="C2923" s="48"/>
      <c r="D2923" s="48"/>
      <c r="E2923" s="48"/>
      <c r="F2923" s="48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  <c r="Q2923" s="48"/>
      <c r="R2923" s="48"/>
      <c r="S2923" s="48"/>
      <c r="T2923" s="48"/>
      <c r="U2923" s="48"/>
      <c r="V2923" s="48"/>
      <c r="W2923" s="48"/>
      <c r="X2923" s="48"/>
      <c r="Y2923" s="48"/>
      <c r="Z2923" s="48"/>
      <c r="AA2923" s="48"/>
      <c r="AB2923" s="48"/>
      <c r="AC2923" s="48"/>
      <c r="AD2923" s="48"/>
      <c r="AE2923" s="48"/>
      <c r="AF2923" s="48"/>
      <c r="AG2923" s="48"/>
      <c r="AH2923" s="48"/>
      <c r="AI2923" s="48"/>
      <c r="AJ2923" s="48"/>
      <c r="AK2923" s="48"/>
      <c r="AL2923" s="48"/>
    </row>
    <row r="2924" spans="1:38" x14ac:dyDescent="0.2">
      <c r="A2924" s="48"/>
      <c r="B2924" s="48"/>
      <c r="C2924" s="48"/>
      <c r="D2924" s="48"/>
      <c r="E2924" s="48"/>
      <c r="F2924" s="48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  <c r="Q2924" s="48"/>
      <c r="R2924" s="48"/>
      <c r="S2924" s="48"/>
      <c r="T2924" s="48"/>
      <c r="U2924" s="48"/>
      <c r="V2924" s="48"/>
      <c r="W2924" s="48"/>
      <c r="X2924" s="48"/>
      <c r="Y2924" s="48"/>
      <c r="Z2924" s="48"/>
      <c r="AA2924" s="48"/>
      <c r="AB2924" s="48"/>
      <c r="AC2924" s="48"/>
      <c r="AD2924" s="48"/>
      <c r="AE2924" s="48"/>
      <c r="AF2924" s="48"/>
      <c r="AG2924" s="48"/>
      <c r="AH2924" s="48"/>
      <c r="AI2924" s="48"/>
      <c r="AJ2924" s="48"/>
      <c r="AK2924" s="48"/>
      <c r="AL2924" s="48"/>
    </row>
    <row r="2925" spans="1:38" x14ac:dyDescent="0.2">
      <c r="A2925" s="48"/>
      <c r="B2925" s="48"/>
      <c r="C2925" s="48"/>
      <c r="D2925" s="48"/>
      <c r="E2925" s="48"/>
      <c r="F2925" s="48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  <c r="Q2925" s="48"/>
      <c r="R2925" s="48"/>
      <c r="S2925" s="48"/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8"/>
      <c r="AD2925" s="48"/>
      <c r="AE2925" s="48"/>
      <c r="AF2925" s="48"/>
      <c r="AG2925" s="48"/>
      <c r="AH2925" s="48"/>
      <c r="AI2925" s="48"/>
      <c r="AJ2925" s="48"/>
      <c r="AK2925" s="48"/>
      <c r="AL2925" s="48"/>
    </row>
    <row r="2926" spans="1:38" x14ac:dyDescent="0.2">
      <c r="A2926" s="48"/>
      <c r="B2926" s="48"/>
      <c r="C2926" s="48"/>
      <c r="D2926" s="48"/>
      <c r="E2926" s="48"/>
      <c r="F2926" s="48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  <c r="Q2926" s="48"/>
      <c r="R2926" s="48"/>
      <c r="S2926" s="48"/>
      <c r="T2926" s="48"/>
      <c r="U2926" s="48"/>
      <c r="V2926" s="48"/>
      <c r="W2926" s="48"/>
      <c r="X2926" s="48"/>
      <c r="Y2926" s="48"/>
      <c r="Z2926" s="48"/>
      <c r="AA2926" s="48"/>
      <c r="AB2926" s="48"/>
      <c r="AC2926" s="48"/>
      <c r="AD2926" s="48"/>
      <c r="AE2926" s="48"/>
      <c r="AF2926" s="48"/>
      <c r="AG2926" s="48"/>
      <c r="AH2926" s="48"/>
      <c r="AI2926" s="48"/>
      <c r="AJ2926" s="48"/>
      <c r="AK2926" s="48"/>
      <c r="AL2926" s="48"/>
    </row>
    <row r="2927" spans="1:38" x14ac:dyDescent="0.2">
      <c r="A2927" s="48"/>
      <c r="B2927" s="48"/>
      <c r="C2927" s="48"/>
      <c r="D2927" s="48"/>
      <c r="E2927" s="48"/>
      <c r="F2927" s="48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  <c r="Q2927" s="48"/>
      <c r="R2927" s="48"/>
      <c r="S2927" s="48"/>
      <c r="T2927" s="48"/>
      <c r="U2927" s="48"/>
      <c r="V2927" s="48"/>
      <c r="W2927" s="48"/>
      <c r="X2927" s="48"/>
      <c r="Y2927" s="48"/>
      <c r="Z2927" s="48"/>
      <c r="AA2927" s="48"/>
      <c r="AB2927" s="48"/>
      <c r="AC2927" s="48"/>
      <c r="AD2927" s="48"/>
      <c r="AE2927" s="48"/>
      <c r="AF2927" s="48"/>
      <c r="AG2927" s="48"/>
      <c r="AH2927" s="48"/>
      <c r="AI2927" s="48"/>
      <c r="AJ2927" s="48"/>
      <c r="AK2927" s="48"/>
      <c r="AL2927" s="48"/>
    </row>
    <row r="2928" spans="1:38" x14ac:dyDescent="0.2">
      <c r="A2928" s="48"/>
      <c r="B2928" s="48"/>
      <c r="C2928" s="48"/>
      <c r="D2928" s="48"/>
      <c r="E2928" s="48"/>
      <c r="F2928" s="48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  <c r="Q2928" s="48"/>
      <c r="R2928" s="48"/>
      <c r="S2928" s="48"/>
      <c r="T2928" s="48"/>
      <c r="U2928" s="48"/>
      <c r="V2928" s="48"/>
      <c r="W2928" s="48"/>
      <c r="X2928" s="48"/>
      <c r="Y2928" s="48"/>
      <c r="Z2928" s="48"/>
      <c r="AA2928" s="48"/>
      <c r="AB2928" s="48"/>
      <c r="AC2928" s="48"/>
      <c r="AD2928" s="48"/>
      <c r="AE2928" s="48"/>
      <c r="AF2928" s="48"/>
      <c r="AG2928" s="48"/>
      <c r="AH2928" s="48"/>
      <c r="AI2928" s="48"/>
      <c r="AJ2928" s="48"/>
      <c r="AK2928" s="48"/>
      <c r="AL2928" s="48"/>
    </row>
    <row r="2929" spans="1:38" x14ac:dyDescent="0.2">
      <c r="A2929" s="48"/>
      <c r="B2929" s="48"/>
      <c r="C2929" s="48"/>
      <c r="D2929" s="48"/>
      <c r="E2929" s="48"/>
      <c r="F2929" s="48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  <c r="Q2929" s="48"/>
      <c r="R2929" s="48"/>
      <c r="S2929" s="48"/>
      <c r="T2929" s="48"/>
      <c r="U2929" s="48"/>
      <c r="V2929" s="48"/>
      <c r="W2929" s="48"/>
      <c r="X2929" s="48"/>
      <c r="Y2929" s="48"/>
      <c r="Z2929" s="48"/>
      <c r="AA2929" s="48"/>
      <c r="AB2929" s="48"/>
      <c r="AC2929" s="48"/>
      <c r="AD2929" s="48"/>
      <c r="AE2929" s="48"/>
      <c r="AF2929" s="48"/>
      <c r="AG2929" s="48"/>
      <c r="AH2929" s="48"/>
      <c r="AI2929" s="48"/>
      <c r="AJ2929" s="48"/>
      <c r="AK2929" s="48"/>
      <c r="AL2929" s="48"/>
    </row>
    <row r="2930" spans="1:38" x14ac:dyDescent="0.2">
      <c r="A2930" s="48"/>
      <c r="B2930" s="48"/>
      <c r="C2930" s="48"/>
      <c r="D2930" s="48"/>
      <c r="E2930" s="48"/>
      <c r="F2930" s="48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  <c r="Q2930" s="48"/>
      <c r="R2930" s="48"/>
      <c r="S2930" s="48"/>
      <c r="T2930" s="48"/>
      <c r="U2930" s="48"/>
      <c r="V2930" s="48"/>
      <c r="W2930" s="48"/>
      <c r="X2930" s="48"/>
      <c r="Y2930" s="48"/>
      <c r="Z2930" s="48"/>
      <c r="AA2930" s="48"/>
      <c r="AB2930" s="48"/>
      <c r="AC2930" s="48"/>
      <c r="AD2930" s="48"/>
      <c r="AE2930" s="48"/>
      <c r="AF2930" s="48"/>
      <c r="AG2930" s="48"/>
      <c r="AH2930" s="48"/>
      <c r="AI2930" s="48"/>
      <c r="AJ2930" s="48"/>
      <c r="AK2930" s="48"/>
      <c r="AL2930" s="48"/>
    </row>
    <row r="2931" spans="1:38" x14ac:dyDescent="0.2">
      <c r="A2931" s="48"/>
      <c r="B2931" s="48"/>
      <c r="C2931" s="48"/>
      <c r="D2931" s="48"/>
      <c r="E2931" s="48"/>
      <c r="F2931" s="48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  <c r="Q2931" s="48"/>
      <c r="R2931" s="48"/>
      <c r="S2931" s="48"/>
      <c r="T2931" s="48"/>
      <c r="U2931" s="48"/>
      <c r="V2931" s="48"/>
      <c r="W2931" s="48"/>
      <c r="X2931" s="48"/>
      <c r="Y2931" s="48"/>
      <c r="Z2931" s="48"/>
      <c r="AA2931" s="48"/>
      <c r="AB2931" s="48"/>
      <c r="AC2931" s="48"/>
      <c r="AD2931" s="48"/>
      <c r="AE2931" s="48"/>
      <c r="AF2931" s="48"/>
      <c r="AG2931" s="48"/>
      <c r="AH2931" s="48"/>
      <c r="AI2931" s="48"/>
      <c r="AJ2931" s="48"/>
      <c r="AK2931" s="48"/>
      <c r="AL2931" s="48"/>
    </row>
    <row r="2932" spans="1:38" x14ac:dyDescent="0.2">
      <c r="A2932" s="48"/>
      <c r="B2932" s="48"/>
      <c r="C2932" s="48"/>
      <c r="D2932" s="48"/>
      <c r="E2932" s="48"/>
      <c r="F2932" s="48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  <c r="Q2932" s="48"/>
      <c r="R2932" s="48"/>
      <c r="S2932" s="48"/>
      <c r="T2932" s="48"/>
      <c r="U2932" s="48"/>
      <c r="V2932" s="48"/>
      <c r="W2932" s="48"/>
      <c r="X2932" s="48"/>
      <c r="Y2932" s="48"/>
      <c r="Z2932" s="48"/>
      <c r="AA2932" s="48"/>
      <c r="AB2932" s="48"/>
      <c r="AC2932" s="48"/>
      <c r="AD2932" s="48"/>
      <c r="AE2932" s="48"/>
      <c r="AF2932" s="48"/>
      <c r="AG2932" s="48"/>
      <c r="AH2932" s="48"/>
      <c r="AI2932" s="48"/>
      <c r="AJ2932" s="48"/>
      <c r="AK2932" s="48"/>
      <c r="AL2932" s="48"/>
    </row>
    <row r="2933" spans="1:38" x14ac:dyDescent="0.2">
      <c r="A2933" s="48"/>
      <c r="B2933" s="48"/>
      <c r="C2933" s="48"/>
      <c r="D2933" s="48"/>
      <c r="E2933" s="48"/>
      <c r="F2933" s="48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  <c r="Q2933" s="48"/>
      <c r="R2933" s="48"/>
      <c r="S2933" s="48"/>
      <c r="T2933" s="48"/>
      <c r="U2933" s="48"/>
      <c r="V2933" s="48"/>
      <c r="W2933" s="48"/>
      <c r="X2933" s="48"/>
      <c r="Y2933" s="48"/>
      <c r="Z2933" s="48"/>
      <c r="AA2933" s="48"/>
      <c r="AB2933" s="48"/>
      <c r="AC2933" s="48"/>
      <c r="AD2933" s="48"/>
      <c r="AE2933" s="48"/>
      <c r="AF2933" s="48"/>
      <c r="AG2933" s="48"/>
      <c r="AH2933" s="48"/>
      <c r="AI2933" s="48"/>
      <c r="AJ2933" s="48"/>
      <c r="AK2933" s="48"/>
      <c r="AL2933" s="48"/>
    </row>
    <row r="2934" spans="1:38" x14ac:dyDescent="0.2">
      <c r="A2934" s="48"/>
      <c r="B2934" s="48"/>
      <c r="C2934" s="48"/>
      <c r="D2934" s="48"/>
      <c r="E2934" s="48"/>
      <c r="F2934" s="48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  <c r="Q2934" s="48"/>
      <c r="R2934" s="48"/>
      <c r="S2934" s="48"/>
      <c r="T2934" s="48"/>
      <c r="U2934" s="48"/>
      <c r="V2934" s="48"/>
      <c r="W2934" s="48"/>
      <c r="X2934" s="48"/>
      <c r="Y2934" s="48"/>
      <c r="Z2934" s="48"/>
      <c r="AA2934" s="48"/>
      <c r="AB2934" s="48"/>
      <c r="AC2934" s="48"/>
      <c r="AD2934" s="48"/>
      <c r="AE2934" s="48"/>
      <c r="AF2934" s="48"/>
      <c r="AG2934" s="48"/>
      <c r="AH2934" s="48"/>
      <c r="AI2934" s="48"/>
      <c r="AJ2934" s="48"/>
      <c r="AK2934" s="48"/>
      <c r="AL2934" s="48"/>
    </row>
    <row r="2935" spans="1:38" x14ac:dyDescent="0.2">
      <c r="A2935" s="48"/>
      <c r="B2935" s="48"/>
      <c r="C2935" s="48"/>
      <c r="D2935" s="48"/>
      <c r="E2935" s="48"/>
      <c r="F2935" s="48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  <c r="Q2935" s="48"/>
      <c r="R2935" s="48"/>
      <c r="S2935" s="48"/>
      <c r="T2935" s="48"/>
      <c r="U2935" s="48"/>
      <c r="V2935" s="48"/>
      <c r="W2935" s="48"/>
      <c r="X2935" s="48"/>
      <c r="Y2935" s="48"/>
      <c r="Z2935" s="48"/>
      <c r="AA2935" s="48"/>
      <c r="AB2935" s="48"/>
      <c r="AC2935" s="48"/>
      <c r="AD2935" s="48"/>
      <c r="AE2935" s="48"/>
      <c r="AF2935" s="48"/>
      <c r="AG2935" s="48"/>
      <c r="AH2935" s="48"/>
      <c r="AI2935" s="48"/>
      <c r="AJ2935" s="48"/>
      <c r="AK2935" s="48"/>
      <c r="AL2935" s="48"/>
    </row>
    <row r="2936" spans="1:38" x14ac:dyDescent="0.2">
      <c r="A2936" s="48"/>
      <c r="B2936" s="48"/>
      <c r="C2936" s="48"/>
      <c r="D2936" s="48"/>
      <c r="E2936" s="48"/>
      <c r="F2936" s="48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  <c r="Q2936" s="48"/>
      <c r="R2936" s="48"/>
      <c r="S2936" s="48"/>
      <c r="T2936" s="48"/>
      <c r="U2936" s="48"/>
      <c r="V2936" s="48"/>
      <c r="W2936" s="48"/>
      <c r="X2936" s="48"/>
      <c r="Y2936" s="48"/>
      <c r="Z2936" s="48"/>
      <c r="AA2936" s="48"/>
      <c r="AB2936" s="48"/>
      <c r="AC2936" s="48"/>
      <c r="AD2936" s="48"/>
      <c r="AE2936" s="48"/>
      <c r="AF2936" s="48"/>
      <c r="AG2936" s="48"/>
      <c r="AH2936" s="48"/>
      <c r="AI2936" s="48"/>
      <c r="AJ2936" s="48"/>
      <c r="AK2936" s="48"/>
      <c r="AL2936" s="48"/>
    </row>
    <row r="2937" spans="1:38" x14ac:dyDescent="0.2">
      <c r="A2937" s="48"/>
      <c r="B2937" s="48"/>
      <c r="C2937" s="48"/>
      <c r="D2937" s="48"/>
      <c r="E2937" s="48"/>
      <c r="F2937" s="48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  <c r="Q2937" s="48"/>
      <c r="R2937" s="48"/>
      <c r="S2937" s="48"/>
      <c r="T2937" s="48"/>
      <c r="U2937" s="48"/>
      <c r="V2937" s="48"/>
      <c r="W2937" s="48"/>
      <c r="X2937" s="48"/>
      <c r="Y2937" s="48"/>
      <c r="Z2937" s="48"/>
      <c r="AA2937" s="48"/>
      <c r="AB2937" s="48"/>
      <c r="AC2937" s="48"/>
      <c r="AD2937" s="48"/>
      <c r="AE2937" s="48"/>
      <c r="AF2937" s="48"/>
      <c r="AG2937" s="48"/>
      <c r="AH2937" s="48"/>
      <c r="AI2937" s="48"/>
      <c r="AJ2937" s="48"/>
      <c r="AK2937" s="48"/>
      <c r="AL2937" s="48"/>
    </row>
    <row r="2938" spans="1:38" x14ac:dyDescent="0.2">
      <c r="A2938" s="48"/>
      <c r="B2938" s="48"/>
      <c r="C2938" s="48"/>
      <c r="D2938" s="48"/>
      <c r="E2938" s="48"/>
      <c r="F2938" s="48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  <c r="Q2938" s="48"/>
      <c r="R2938" s="48"/>
      <c r="S2938" s="48"/>
      <c r="T2938" s="48"/>
      <c r="U2938" s="48"/>
      <c r="V2938" s="48"/>
      <c r="W2938" s="48"/>
      <c r="X2938" s="48"/>
      <c r="Y2938" s="48"/>
      <c r="Z2938" s="48"/>
      <c r="AA2938" s="48"/>
      <c r="AB2938" s="48"/>
      <c r="AC2938" s="48"/>
      <c r="AD2938" s="48"/>
      <c r="AE2938" s="48"/>
      <c r="AF2938" s="48"/>
      <c r="AG2938" s="48"/>
      <c r="AH2938" s="48"/>
      <c r="AI2938" s="48"/>
      <c r="AJ2938" s="48"/>
      <c r="AK2938" s="48"/>
      <c r="AL2938" s="48"/>
    </row>
    <row r="2939" spans="1:38" x14ac:dyDescent="0.2">
      <c r="A2939" s="48"/>
      <c r="B2939" s="48"/>
      <c r="C2939" s="48"/>
      <c r="D2939" s="48"/>
      <c r="E2939" s="48"/>
      <c r="F2939" s="48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  <c r="Q2939" s="48"/>
      <c r="R2939" s="48"/>
      <c r="S2939" s="48"/>
      <c r="T2939" s="48"/>
      <c r="U2939" s="48"/>
      <c r="V2939" s="48"/>
      <c r="W2939" s="48"/>
      <c r="X2939" s="48"/>
      <c r="Y2939" s="48"/>
      <c r="Z2939" s="48"/>
      <c r="AA2939" s="48"/>
      <c r="AB2939" s="48"/>
      <c r="AC2939" s="48"/>
      <c r="AD2939" s="48"/>
      <c r="AE2939" s="48"/>
      <c r="AF2939" s="48"/>
      <c r="AG2939" s="48"/>
      <c r="AH2939" s="48"/>
      <c r="AI2939" s="48"/>
      <c r="AJ2939" s="48"/>
      <c r="AK2939" s="48"/>
      <c r="AL2939" s="48"/>
    </row>
    <row r="2940" spans="1:38" x14ac:dyDescent="0.2">
      <c r="A2940" s="48"/>
      <c r="B2940" s="48"/>
      <c r="C2940" s="48"/>
      <c r="D2940" s="48"/>
      <c r="E2940" s="48"/>
      <c r="F2940" s="48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  <c r="Q2940" s="48"/>
      <c r="R2940" s="48"/>
      <c r="S2940" s="48"/>
      <c r="T2940" s="48"/>
      <c r="U2940" s="48"/>
      <c r="V2940" s="48"/>
      <c r="W2940" s="48"/>
      <c r="X2940" s="48"/>
      <c r="Y2940" s="48"/>
      <c r="Z2940" s="48"/>
      <c r="AA2940" s="48"/>
      <c r="AB2940" s="48"/>
      <c r="AC2940" s="48"/>
      <c r="AD2940" s="48"/>
      <c r="AE2940" s="48"/>
      <c r="AF2940" s="48"/>
      <c r="AG2940" s="48"/>
      <c r="AH2940" s="48"/>
      <c r="AI2940" s="48"/>
      <c r="AJ2940" s="48"/>
      <c r="AK2940" s="48"/>
      <c r="AL2940" s="48"/>
    </row>
    <row r="2941" spans="1:38" x14ac:dyDescent="0.2">
      <c r="A2941" s="48"/>
      <c r="B2941" s="48"/>
      <c r="C2941" s="48"/>
      <c r="D2941" s="48"/>
      <c r="E2941" s="48"/>
      <c r="F2941" s="48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  <c r="Q2941" s="48"/>
      <c r="R2941" s="48"/>
      <c r="S2941" s="48"/>
      <c r="T2941" s="48"/>
      <c r="U2941" s="48"/>
      <c r="V2941" s="48"/>
      <c r="W2941" s="48"/>
      <c r="X2941" s="48"/>
      <c r="Y2941" s="48"/>
      <c r="Z2941" s="48"/>
      <c r="AA2941" s="48"/>
      <c r="AB2941" s="48"/>
      <c r="AC2941" s="48"/>
      <c r="AD2941" s="48"/>
      <c r="AE2941" s="48"/>
      <c r="AF2941" s="48"/>
      <c r="AG2941" s="48"/>
      <c r="AH2941" s="48"/>
      <c r="AI2941" s="48"/>
      <c r="AJ2941" s="48"/>
      <c r="AK2941" s="48"/>
      <c r="AL2941" s="48"/>
    </row>
    <row r="2942" spans="1:38" x14ac:dyDescent="0.2">
      <c r="A2942" s="48"/>
      <c r="B2942" s="48"/>
      <c r="C2942" s="48"/>
      <c r="D2942" s="48"/>
      <c r="E2942" s="48"/>
      <c r="F2942" s="48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  <c r="Q2942" s="48"/>
      <c r="R2942" s="48"/>
      <c r="S2942" s="48"/>
      <c r="T2942" s="48"/>
      <c r="U2942" s="48"/>
      <c r="V2942" s="48"/>
      <c r="W2942" s="48"/>
      <c r="X2942" s="48"/>
      <c r="Y2942" s="48"/>
      <c r="Z2942" s="48"/>
      <c r="AA2942" s="48"/>
      <c r="AB2942" s="48"/>
      <c r="AC2942" s="48"/>
      <c r="AD2942" s="48"/>
      <c r="AE2942" s="48"/>
      <c r="AF2942" s="48"/>
      <c r="AG2942" s="48"/>
      <c r="AH2942" s="48"/>
      <c r="AI2942" s="48"/>
      <c r="AJ2942" s="48"/>
      <c r="AK2942" s="48"/>
      <c r="AL2942" s="48"/>
    </row>
    <row r="2943" spans="1:38" x14ac:dyDescent="0.2">
      <c r="A2943" s="48"/>
      <c r="B2943" s="48"/>
      <c r="C2943" s="48"/>
      <c r="D2943" s="48"/>
      <c r="E2943" s="48"/>
      <c r="F2943" s="48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  <c r="Q2943" s="48"/>
      <c r="R2943" s="48"/>
      <c r="S2943" s="48"/>
      <c r="T2943" s="48"/>
      <c r="U2943" s="48"/>
      <c r="V2943" s="48"/>
      <c r="W2943" s="48"/>
      <c r="X2943" s="48"/>
      <c r="Y2943" s="48"/>
      <c r="Z2943" s="48"/>
      <c r="AA2943" s="48"/>
      <c r="AB2943" s="48"/>
      <c r="AC2943" s="48"/>
      <c r="AD2943" s="48"/>
      <c r="AE2943" s="48"/>
      <c r="AF2943" s="48"/>
      <c r="AG2943" s="48"/>
      <c r="AH2943" s="48"/>
      <c r="AI2943" s="48"/>
      <c r="AJ2943" s="48"/>
      <c r="AK2943" s="48"/>
      <c r="AL2943" s="48"/>
    </row>
    <row r="2944" spans="1:38" x14ac:dyDescent="0.2">
      <c r="A2944" s="48"/>
      <c r="B2944" s="48"/>
      <c r="C2944" s="48"/>
      <c r="D2944" s="48"/>
      <c r="E2944" s="48"/>
      <c r="F2944" s="48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  <c r="Q2944" s="48"/>
      <c r="R2944" s="48"/>
      <c r="S2944" s="48"/>
      <c r="T2944" s="48"/>
      <c r="U2944" s="48"/>
      <c r="V2944" s="48"/>
      <c r="W2944" s="48"/>
      <c r="X2944" s="48"/>
      <c r="Y2944" s="48"/>
      <c r="Z2944" s="48"/>
      <c r="AA2944" s="48"/>
      <c r="AB2944" s="48"/>
      <c r="AC2944" s="48"/>
      <c r="AD2944" s="48"/>
      <c r="AE2944" s="48"/>
      <c r="AF2944" s="48"/>
      <c r="AG2944" s="48"/>
      <c r="AH2944" s="48"/>
      <c r="AI2944" s="48"/>
      <c r="AJ2944" s="48"/>
      <c r="AK2944" s="48"/>
      <c r="AL2944" s="48"/>
    </row>
    <row r="2945" spans="1:38" x14ac:dyDescent="0.2">
      <c r="A2945" s="48"/>
      <c r="B2945" s="48"/>
      <c r="C2945" s="48"/>
      <c r="D2945" s="48"/>
      <c r="E2945" s="48"/>
      <c r="F2945" s="48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  <c r="Q2945" s="48"/>
      <c r="R2945" s="48"/>
      <c r="S2945" s="48"/>
      <c r="T2945" s="48"/>
      <c r="U2945" s="48"/>
      <c r="V2945" s="48"/>
      <c r="W2945" s="48"/>
      <c r="X2945" s="48"/>
      <c r="Y2945" s="48"/>
      <c r="Z2945" s="48"/>
      <c r="AA2945" s="48"/>
      <c r="AB2945" s="48"/>
      <c r="AC2945" s="48"/>
      <c r="AD2945" s="48"/>
      <c r="AE2945" s="48"/>
      <c r="AF2945" s="48"/>
      <c r="AG2945" s="48"/>
      <c r="AH2945" s="48"/>
      <c r="AI2945" s="48"/>
      <c r="AJ2945" s="48"/>
      <c r="AK2945" s="48"/>
      <c r="AL2945" s="48"/>
    </row>
    <row r="2946" spans="1:38" x14ac:dyDescent="0.2">
      <c r="A2946" s="48"/>
      <c r="B2946" s="48"/>
      <c r="C2946" s="48"/>
      <c r="D2946" s="48"/>
      <c r="E2946" s="48"/>
      <c r="F2946" s="48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  <c r="Q2946" s="48"/>
      <c r="R2946" s="48"/>
      <c r="S2946" s="48"/>
      <c r="T2946" s="48"/>
      <c r="U2946" s="48"/>
      <c r="V2946" s="48"/>
      <c r="W2946" s="48"/>
      <c r="X2946" s="48"/>
      <c r="Y2946" s="48"/>
      <c r="Z2946" s="48"/>
      <c r="AA2946" s="48"/>
      <c r="AB2946" s="48"/>
      <c r="AC2946" s="48"/>
      <c r="AD2946" s="48"/>
      <c r="AE2946" s="48"/>
      <c r="AF2946" s="48"/>
      <c r="AG2946" s="48"/>
      <c r="AH2946" s="48"/>
      <c r="AI2946" s="48"/>
      <c r="AJ2946" s="48"/>
      <c r="AK2946" s="48"/>
      <c r="AL2946" s="48"/>
    </row>
    <row r="2947" spans="1:38" x14ac:dyDescent="0.2">
      <c r="A2947" s="48"/>
      <c r="B2947" s="48"/>
      <c r="C2947" s="48"/>
      <c r="D2947" s="48"/>
      <c r="E2947" s="48"/>
      <c r="F2947" s="48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  <c r="Q2947" s="48"/>
      <c r="R2947" s="48"/>
      <c r="S2947" s="48"/>
      <c r="T2947" s="48"/>
      <c r="U2947" s="48"/>
      <c r="V2947" s="48"/>
      <c r="W2947" s="48"/>
      <c r="X2947" s="48"/>
      <c r="Y2947" s="48"/>
      <c r="Z2947" s="48"/>
      <c r="AA2947" s="48"/>
      <c r="AB2947" s="48"/>
      <c r="AC2947" s="48"/>
      <c r="AD2947" s="48"/>
      <c r="AE2947" s="48"/>
      <c r="AF2947" s="48"/>
      <c r="AG2947" s="48"/>
      <c r="AH2947" s="48"/>
      <c r="AI2947" s="48"/>
      <c r="AJ2947" s="48"/>
      <c r="AK2947" s="48"/>
      <c r="AL2947" s="48"/>
    </row>
    <row r="2948" spans="1:38" x14ac:dyDescent="0.2">
      <c r="A2948" s="48"/>
      <c r="B2948" s="48"/>
      <c r="C2948" s="48"/>
      <c r="D2948" s="48"/>
      <c r="E2948" s="48"/>
      <c r="F2948" s="48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  <c r="Q2948" s="48"/>
      <c r="R2948" s="48"/>
      <c r="S2948" s="48"/>
      <c r="T2948" s="48"/>
      <c r="U2948" s="48"/>
      <c r="V2948" s="48"/>
      <c r="W2948" s="48"/>
      <c r="X2948" s="48"/>
      <c r="Y2948" s="48"/>
      <c r="Z2948" s="48"/>
      <c r="AA2948" s="48"/>
      <c r="AB2948" s="48"/>
      <c r="AC2948" s="48"/>
      <c r="AD2948" s="48"/>
      <c r="AE2948" s="48"/>
      <c r="AF2948" s="48"/>
      <c r="AG2948" s="48"/>
      <c r="AH2948" s="48"/>
      <c r="AI2948" s="48"/>
      <c r="AJ2948" s="48"/>
      <c r="AK2948" s="48"/>
      <c r="AL2948" s="48"/>
    </row>
    <row r="2949" spans="1:38" x14ac:dyDescent="0.2">
      <c r="A2949" s="48"/>
      <c r="B2949" s="48"/>
      <c r="C2949" s="48"/>
      <c r="D2949" s="48"/>
      <c r="E2949" s="48"/>
      <c r="F2949" s="48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  <c r="Q2949" s="48"/>
      <c r="R2949" s="48"/>
      <c r="S2949" s="48"/>
      <c r="T2949" s="48"/>
      <c r="U2949" s="48"/>
      <c r="V2949" s="48"/>
      <c r="W2949" s="48"/>
      <c r="X2949" s="48"/>
      <c r="Y2949" s="48"/>
      <c r="Z2949" s="48"/>
      <c r="AA2949" s="48"/>
      <c r="AB2949" s="48"/>
      <c r="AC2949" s="48"/>
      <c r="AD2949" s="48"/>
      <c r="AE2949" s="48"/>
      <c r="AF2949" s="48"/>
      <c r="AG2949" s="48"/>
      <c r="AH2949" s="48"/>
      <c r="AI2949" s="48"/>
      <c r="AJ2949" s="48"/>
      <c r="AK2949" s="48"/>
      <c r="AL2949" s="48"/>
    </row>
    <row r="2950" spans="1:38" x14ac:dyDescent="0.2">
      <c r="A2950" s="48"/>
      <c r="B2950" s="48"/>
      <c r="C2950" s="48"/>
      <c r="D2950" s="48"/>
      <c r="E2950" s="48"/>
      <c r="F2950" s="48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  <c r="Q2950" s="48"/>
      <c r="R2950" s="48"/>
      <c r="S2950" s="48"/>
      <c r="T2950" s="48"/>
      <c r="U2950" s="48"/>
      <c r="V2950" s="48"/>
      <c r="W2950" s="48"/>
      <c r="X2950" s="48"/>
      <c r="Y2950" s="48"/>
      <c r="Z2950" s="48"/>
      <c r="AA2950" s="48"/>
      <c r="AB2950" s="48"/>
      <c r="AC2950" s="48"/>
      <c r="AD2950" s="48"/>
      <c r="AE2950" s="48"/>
      <c r="AF2950" s="48"/>
      <c r="AG2950" s="48"/>
      <c r="AH2950" s="48"/>
      <c r="AI2950" s="48"/>
      <c r="AJ2950" s="48"/>
      <c r="AK2950" s="48"/>
      <c r="AL2950" s="48"/>
    </row>
    <row r="2951" spans="1:38" x14ac:dyDescent="0.2">
      <c r="A2951" s="48"/>
      <c r="B2951" s="48"/>
      <c r="C2951" s="48"/>
      <c r="D2951" s="48"/>
      <c r="E2951" s="48"/>
      <c r="F2951" s="48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  <c r="Q2951" s="48"/>
      <c r="R2951" s="48"/>
      <c r="S2951" s="48"/>
      <c r="T2951" s="48"/>
      <c r="U2951" s="48"/>
      <c r="V2951" s="48"/>
      <c r="W2951" s="48"/>
      <c r="X2951" s="48"/>
      <c r="Y2951" s="48"/>
      <c r="Z2951" s="48"/>
      <c r="AA2951" s="48"/>
      <c r="AB2951" s="48"/>
      <c r="AC2951" s="48"/>
      <c r="AD2951" s="48"/>
      <c r="AE2951" s="48"/>
      <c r="AF2951" s="48"/>
      <c r="AG2951" s="48"/>
      <c r="AH2951" s="48"/>
      <c r="AI2951" s="48"/>
      <c r="AJ2951" s="48"/>
      <c r="AK2951" s="48"/>
      <c r="AL2951" s="48"/>
    </row>
    <row r="2952" spans="1:38" x14ac:dyDescent="0.2">
      <c r="A2952" s="48"/>
      <c r="B2952" s="48"/>
      <c r="C2952" s="48"/>
      <c r="D2952" s="48"/>
      <c r="E2952" s="48"/>
      <c r="F2952" s="48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  <c r="Q2952" s="48"/>
      <c r="R2952" s="48"/>
      <c r="S2952" s="48"/>
      <c r="T2952" s="48"/>
      <c r="U2952" s="48"/>
      <c r="V2952" s="48"/>
      <c r="W2952" s="48"/>
      <c r="X2952" s="48"/>
      <c r="Y2952" s="48"/>
      <c r="Z2952" s="48"/>
      <c r="AA2952" s="48"/>
      <c r="AB2952" s="48"/>
      <c r="AC2952" s="48"/>
      <c r="AD2952" s="48"/>
      <c r="AE2952" s="48"/>
      <c r="AF2952" s="48"/>
      <c r="AG2952" s="48"/>
      <c r="AH2952" s="48"/>
      <c r="AI2952" s="48"/>
      <c r="AJ2952" s="48"/>
      <c r="AK2952" s="48"/>
      <c r="AL2952" s="48"/>
    </row>
    <row r="2953" spans="1:38" x14ac:dyDescent="0.2">
      <c r="A2953" s="48"/>
      <c r="B2953" s="48"/>
      <c r="C2953" s="48"/>
      <c r="D2953" s="48"/>
      <c r="E2953" s="48"/>
      <c r="F2953" s="48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  <c r="Q2953" s="48"/>
      <c r="R2953" s="48"/>
      <c r="S2953" s="48"/>
      <c r="T2953" s="48"/>
      <c r="U2953" s="48"/>
      <c r="V2953" s="48"/>
      <c r="W2953" s="48"/>
      <c r="X2953" s="48"/>
      <c r="Y2953" s="48"/>
      <c r="Z2953" s="48"/>
      <c r="AA2953" s="48"/>
      <c r="AB2953" s="48"/>
      <c r="AC2953" s="48"/>
      <c r="AD2953" s="48"/>
      <c r="AE2953" s="48"/>
      <c r="AF2953" s="48"/>
      <c r="AG2953" s="48"/>
      <c r="AH2953" s="48"/>
      <c r="AI2953" s="48"/>
      <c r="AJ2953" s="48"/>
      <c r="AK2953" s="48"/>
      <c r="AL2953" s="48"/>
    </row>
    <row r="2954" spans="1:38" x14ac:dyDescent="0.2">
      <c r="A2954" s="48"/>
      <c r="B2954" s="48"/>
      <c r="C2954" s="48"/>
      <c r="D2954" s="48"/>
      <c r="E2954" s="48"/>
      <c r="F2954" s="48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  <c r="Q2954" s="48"/>
      <c r="R2954" s="48"/>
      <c r="S2954" s="48"/>
      <c r="T2954" s="48"/>
      <c r="U2954" s="48"/>
      <c r="V2954" s="48"/>
      <c r="W2954" s="48"/>
      <c r="X2954" s="48"/>
      <c r="Y2954" s="48"/>
      <c r="Z2954" s="48"/>
      <c r="AA2954" s="48"/>
      <c r="AB2954" s="48"/>
      <c r="AC2954" s="48"/>
      <c r="AD2954" s="48"/>
      <c r="AE2954" s="48"/>
      <c r="AF2954" s="48"/>
      <c r="AG2954" s="48"/>
      <c r="AH2954" s="48"/>
      <c r="AI2954" s="48"/>
      <c r="AJ2954" s="48"/>
      <c r="AK2954" s="48"/>
      <c r="AL2954" s="48"/>
    </row>
    <row r="2955" spans="1:38" x14ac:dyDescent="0.2">
      <c r="A2955" s="48"/>
      <c r="B2955" s="48"/>
      <c r="C2955" s="48"/>
      <c r="D2955" s="48"/>
      <c r="E2955" s="48"/>
      <c r="F2955" s="48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  <c r="Q2955" s="48"/>
      <c r="R2955" s="48"/>
      <c r="S2955" s="48"/>
      <c r="T2955" s="48"/>
      <c r="U2955" s="48"/>
      <c r="V2955" s="48"/>
      <c r="W2955" s="48"/>
      <c r="X2955" s="48"/>
      <c r="Y2955" s="48"/>
      <c r="Z2955" s="48"/>
      <c r="AA2955" s="48"/>
      <c r="AB2955" s="48"/>
      <c r="AC2955" s="48"/>
      <c r="AD2955" s="48"/>
      <c r="AE2955" s="48"/>
      <c r="AF2955" s="48"/>
      <c r="AG2955" s="48"/>
      <c r="AH2955" s="48"/>
      <c r="AI2955" s="48"/>
      <c r="AJ2955" s="48"/>
      <c r="AK2955" s="48"/>
      <c r="AL2955" s="48"/>
    </row>
    <row r="2956" spans="1:38" x14ac:dyDescent="0.2">
      <c r="A2956" s="48"/>
      <c r="B2956" s="48"/>
      <c r="C2956" s="48"/>
      <c r="D2956" s="48"/>
      <c r="E2956" s="48"/>
      <c r="F2956" s="48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  <c r="Q2956" s="48"/>
      <c r="R2956" s="48"/>
      <c r="S2956" s="48"/>
      <c r="T2956" s="48"/>
      <c r="U2956" s="48"/>
      <c r="V2956" s="48"/>
      <c r="W2956" s="48"/>
      <c r="X2956" s="48"/>
      <c r="Y2956" s="48"/>
      <c r="Z2956" s="48"/>
      <c r="AA2956" s="48"/>
      <c r="AB2956" s="48"/>
      <c r="AC2956" s="48"/>
      <c r="AD2956" s="48"/>
      <c r="AE2956" s="48"/>
      <c r="AF2956" s="48"/>
      <c r="AG2956" s="48"/>
      <c r="AH2956" s="48"/>
      <c r="AI2956" s="48"/>
      <c r="AJ2956" s="48"/>
      <c r="AK2956" s="48"/>
      <c r="AL2956" s="48"/>
    </row>
    <row r="2957" spans="1:38" x14ac:dyDescent="0.2">
      <c r="A2957" s="48"/>
      <c r="B2957" s="48"/>
      <c r="C2957" s="48"/>
      <c r="D2957" s="48"/>
      <c r="E2957" s="48"/>
      <c r="F2957" s="48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  <c r="Q2957" s="48"/>
      <c r="R2957" s="48"/>
      <c r="S2957" s="48"/>
      <c r="T2957" s="48"/>
      <c r="U2957" s="48"/>
      <c r="V2957" s="48"/>
      <c r="W2957" s="48"/>
      <c r="X2957" s="48"/>
      <c r="Y2957" s="48"/>
      <c r="Z2957" s="48"/>
      <c r="AA2957" s="48"/>
      <c r="AB2957" s="48"/>
      <c r="AC2957" s="48"/>
      <c r="AD2957" s="48"/>
      <c r="AE2957" s="48"/>
      <c r="AF2957" s="48"/>
      <c r="AG2957" s="48"/>
      <c r="AH2957" s="48"/>
      <c r="AI2957" s="48"/>
      <c r="AJ2957" s="48"/>
      <c r="AK2957" s="48"/>
      <c r="AL2957" s="48"/>
    </row>
    <row r="2958" spans="1:38" x14ac:dyDescent="0.2">
      <c r="A2958" s="48"/>
      <c r="B2958" s="48"/>
      <c r="C2958" s="48"/>
      <c r="D2958" s="48"/>
      <c r="E2958" s="48"/>
      <c r="F2958" s="48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  <c r="Q2958" s="48"/>
      <c r="R2958" s="48"/>
      <c r="S2958" s="48"/>
      <c r="T2958" s="48"/>
      <c r="U2958" s="48"/>
      <c r="V2958" s="48"/>
      <c r="W2958" s="48"/>
      <c r="X2958" s="48"/>
      <c r="Y2958" s="48"/>
      <c r="Z2958" s="48"/>
      <c r="AA2958" s="48"/>
      <c r="AB2958" s="48"/>
      <c r="AC2958" s="48"/>
      <c r="AD2958" s="48"/>
      <c r="AE2958" s="48"/>
      <c r="AF2958" s="48"/>
      <c r="AG2958" s="48"/>
      <c r="AH2958" s="48"/>
      <c r="AI2958" s="48"/>
      <c r="AJ2958" s="48"/>
      <c r="AK2958" s="48"/>
      <c r="AL2958" s="48"/>
    </row>
    <row r="2959" spans="1:38" x14ac:dyDescent="0.2">
      <c r="A2959" s="48"/>
      <c r="B2959" s="48"/>
      <c r="C2959" s="48"/>
      <c r="D2959" s="48"/>
      <c r="E2959" s="48"/>
      <c r="F2959" s="48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  <c r="Q2959" s="48"/>
      <c r="R2959" s="48"/>
      <c r="S2959" s="48"/>
      <c r="T2959" s="48"/>
      <c r="U2959" s="48"/>
      <c r="V2959" s="48"/>
      <c r="W2959" s="48"/>
      <c r="X2959" s="48"/>
      <c r="Y2959" s="48"/>
      <c r="Z2959" s="48"/>
      <c r="AA2959" s="48"/>
      <c r="AB2959" s="48"/>
      <c r="AC2959" s="48"/>
      <c r="AD2959" s="48"/>
      <c r="AE2959" s="48"/>
      <c r="AF2959" s="48"/>
      <c r="AG2959" s="48"/>
      <c r="AH2959" s="48"/>
      <c r="AI2959" s="48"/>
      <c r="AJ2959" s="48"/>
      <c r="AK2959" s="48"/>
      <c r="AL2959" s="48"/>
    </row>
    <row r="2960" spans="1:38" x14ac:dyDescent="0.2">
      <c r="A2960" s="48"/>
      <c r="B2960" s="48"/>
      <c r="C2960" s="48"/>
      <c r="D2960" s="48"/>
      <c r="E2960" s="48"/>
      <c r="F2960" s="48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  <c r="Q2960" s="48"/>
      <c r="R2960" s="48"/>
      <c r="S2960" s="48"/>
      <c r="T2960" s="48"/>
      <c r="U2960" s="48"/>
      <c r="V2960" s="48"/>
      <c r="W2960" s="48"/>
      <c r="X2960" s="48"/>
      <c r="Y2960" s="48"/>
      <c r="Z2960" s="48"/>
      <c r="AA2960" s="48"/>
      <c r="AB2960" s="48"/>
      <c r="AC2960" s="48"/>
      <c r="AD2960" s="48"/>
      <c r="AE2960" s="48"/>
      <c r="AF2960" s="48"/>
      <c r="AG2960" s="48"/>
      <c r="AH2960" s="48"/>
      <c r="AI2960" s="48"/>
      <c r="AJ2960" s="48"/>
      <c r="AK2960" s="48"/>
      <c r="AL2960" s="48"/>
    </row>
    <row r="2961" spans="1:38" x14ac:dyDescent="0.2">
      <c r="A2961" s="48"/>
      <c r="B2961" s="48"/>
      <c r="C2961" s="48"/>
      <c r="D2961" s="48"/>
      <c r="E2961" s="48"/>
      <c r="F2961" s="48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  <c r="Q2961" s="48"/>
      <c r="R2961" s="48"/>
      <c r="S2961" s="48"/>
      <c r="T2961" s="48"/>
      <c r="U2961" s="48"/>
      <c r="V2961" s="48"/>
      <c r="W2961" s="48"/>
      <c r="X2961" s="48"/>
      <c r="Y2961" s="48"/>
      <c r="Z2961" s="48"/>
      <c r="AA2961" s="48"/>
      <c r="AB2961" s="48"/>
      <c r="AC2961" s="48"/>
      <c r="AD2961" s="48"/>
      <c r="AE2961" s="48"/>
      <c r="AF2961" s="48"/>
      <c r="AG2961" s="48"/>
      <c r="AH2961" s="48"/>
      <c r="AI2961" s="48"/>
      <c r="AJ2961" s="48"/>
      <c r="AK2961" s="48"/>
      <c r="AL2961" s="48"/>
    </row>
    <row r="2962" spans="1:38" x14ac:dyDescent="0.2">
      <c r="A2962" s="48"/>
      <c r="B2962" s="48"/>
      <c r="C2962" s="48"/>
      <c r="D2962" s="48"/>
      <c r="E2962" s="48"/>
      <c r="F2962" s="48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  <c r="Q2962" s="48"/>
      <c r="R2962" s="48"/>
      <c r="S2962" s="48"/>
      <c r="T2962" s="48"/>
      <c r="U2962" s="48"/>
      <c r="V2962" s="48"/>
      <c r="W2962" s="48"/>
      <c r="X2962" s="48"/>
      <c r="Y2962" s="48"/>
      <c r="Z2962" s="48"/>
      <c r="AA2962" s="48"/>
      <c r="AB2962" s="48"/>
      <c r="AC2962" s="48"/>
      <c r="AD2962" s="48"/>
      <c r="AE2962" s="48"/>
      <c r="AF2962" s="48"/>
      <c r="AG2962" s="48"/>
      <c r="AH2962" s="48"/>
      <c r="AI2962" s="48"/>
      <c r="AJ2962" s="48"/>
      <c r="AK2962" s="48"/>
      <c r="AL2962" s="48"/>
    </row>
    <row r="2963" spans="1:38" x14ac:dyDescent="0.2">
      <c r="A2963" s="48"/>
      <c r="B2963" s="48"/>
      <c r="C2963" s="48"/>
      <c r="D2963" s="48"/>
      <c r="E2963" s="48"/>
      <c r="F2963" s="48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  <c r="Q2963" s="48"/>
      <c r="R2963" s="48"/>
      <c r="S2963" s="48"/>
      <c r="T2963" s="48"/>
      <c r="U2963" s="48"/>
      <c r="V2963" s="48"/>
      <c r="W2963" s="48"/>
      <c r="X2963" s="48"/>
      <c r="Y2963" s="48"/>
      <c r="Z2963" s="48"/>
      <c r="AA2963" s="48"/>
      <c r="AB2963" s="48"/>
      <c r="AC2963" s="48"/>
      <c r="AD2963" s="48"/>
      <c r="AE2963" s="48"/>
      <c r="AF2963" s="48"/>
      <c r="AG2963" s="48"/>
      <c r="AH2963" s="48"/>
      <c r="AI2963" s="48"/>
      <c r="AJ2963" s="48"/>
      <c r="AK2963" s="48"/>
      <c r="AL2963" s="48"/>
    </row>
    <row r="2964" spans="1:38" x14ac:dyDescent="0.2">
      <c r="A2964" s="48"/>
      <c r="B2964" s="48"/>
      <c r="C2964" s="48"/>
      <c r="D2964" s="48"/>
      <c r="E2964" s="48"/>
      <c r="F2964" s="48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  <c r="Q2964" s="48"/>
      <c r="R2964" s="48"/>
      <c r="S2964" s="48"/>
      <c r="T2964" s="48"/>
      <c r="U2964" s="48"/>
      <c r="V2964" s="48"/>
      <c r="W2964" s="48"/>
      <c r="X2964" s="48"/>
      <c r="Y2964" s="48"/>
      <c r="Z2964" s="48"/>
      <c r="AA2964" s="48"/>
      <c r="AB2964" s="48"/>
      <c r="AC2964" s="48"/>
      <c r="AD2964" s="48"/>
      <c r="AE2964" s="48"/>
      <c r="AF2964" s="48"/>
      <c r="AG2964" s="48"/>
      <c r="AH2964" s="48"/>
      <c r="AI2964" s="48"/>
      <c r="AJ2964" s="48"/>
      <c r="AK2964" s="48"/>
      <c r="AL2964" s="48"/>
    </row>
    <row r="2965" spans="1:38" x14ac:dyDescent="0.2">
      <c r="A2965" s="48"/>
      <c r="B2965" s="48"/>
      <c r="C2965" s="48"/>
      <c r="D2965" s="48"/>
      <c r="E2965" s="48"/>
      <c r="F2965" s="48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  <c r="Q2965" s="48"/>
      <c r="R2965" s="48"/>
      <c r="S2965" s="48"/>
      <c r="T2965" s="48"/>
      <c r="U2965" s="48"/>
      <c r="V2965" s="48"/>
      <c r="W2965" s="48"/>
      <c r="X2965" s="48"/>
      <c r="Y2965" s="48"/>
      <c r="Z2965" s="48"/>
      <c r="AA2965" s="48"/>
      <c r="AB2965" s="48"/>
      <c r="AC2965" s="48"/>
      <c r="AD2965" s="48"/>
      <c r="AE2965" s="48"/>
      <c r="AF2965" s="48"/>
      <c r="AG2965" s="48"/>
      <c r="AH2965" s="48"/>
      <c r="AI2965" s="48"/>
      <c r="AJ2965" s="48"/>
      <c r="AK2965" s="48"/>
      <c r="AL2965" s="48"/>
    </row>
    <row r="2966" spans="1:38" x14ac:dyDescent="0.2">
      <c r="A2966" s="48"/>
      <c r="B2966" s="48"/>
      <c r="C2966" s="48"/>
      <c r="D2966" s="48"/>
      <c r="E2966" s="48"/>
      <c r="F2966" s="48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  <c r="Q2966" s="48"/>
      <c r="R2966" s="48"/>
      <c r="S2966" s="48"/>
      <c r="T2966" s="48"/>
      <c r="U2966" s="48"/>
      <c r="V2966" s="48"/>
      <c r="W2966" s="48"/>
      <c r="X2966" s="48"/>
      <c r="Y2966" s="48"/>
      <c r="Z2966" s="48"/>
      <c r="AA2966" s="48"/>
      <c r="AB2966" s="48"/>
      <c r="AC2966" s="48"/>
      <c r="AD2966" s="48"/>
      <c r="AE2966" s="48"/>
      <c r="AF2966" s="48"/>
      <c r="AG2966" s="48"/>
      <c r="AH2966" s="48"/>
      <c r="AI2966" s="48"/>
      <c r="AJ2966" s="48"/>
      <c r="AK2966" s="48"/>
      <c r="AL2966" s="48"/>
    </row>
    <row r="2967" spans="1:38" x14ac:dyDescent="0.2">
      <c r="A2967" s="48"/>
      <c r="B2967" s="48"/>
      <c r="C2967" s="48"/>
      <c r="D2967" s="48"/>
      <c r="E2967" s="48"/>
      <c r="F2967" s="48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  <c r="Q2967" s="48"/>
      <c r="R2967" s="48"/>
      <c r="S2967" s="48"/>
      <c r="T2967" s="48"/>
      <c r="U2967" s="48"/>
      <c r="V2967" s="48"/>
      <c r="W2967" s="48"/>
      <c r="X2967" s="48"/>
      <c r="Y2967" s="48"/>
      <c r="Z2967" s="48"/>
      <c r="AA2967" s="48"/>
      <c r="AB2967" s="48"/>
      <c r="AC2967" s="48"/>
      <c r="AD2967" s="48"/>
      <c r="AE2967" s="48"/>
      <c r="AF2967" s="48"/>
      <c r="AG2967" s="48"/>
      <c r="AH2967" s="48"/>
      <c r="AI2967" s="48"/>
      <c r="AJ2967" s="48"/>
      <c r="AK2967" s="48"/>
      <c r="AL2967" s="48"/>
    </row>
    <row r="2968" spans="1:38" x14ac:dyDescent="0.2">
      <c r="A2968" s="48"/>
      <c r="B2968" s="48"/>
      <c r="C2968" s="48"/>
      <c r="D2968" s="48"/>
      <c r="E2968" s="48"/>
      <c r="F2968" s="48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  <c r="Q2968" s="48"/>
      <c r="R2968" s="48"/>
      <c r="S2968" s="48"/>
      <c r="T2968" s="48"/>
      <c r="U2968" s="48"/>
      <c r="V2968" s="48"/>
      <c r="W2968" s="48"/>
      <c r="X2968" s="48"/>
      <c r="Y2968" s="48"/>
      <c r="Z2968" s="48"/>
      <c r="AA2968" s="48"/>
      <c r="AB2968" s="48"/>
      <c r="AC2968" s="48"/>
      <c r="AD2968" s="48"/>
      <c r="AE2968" s="48"/>
      <c r="AF2968" s="48"/>
      <c r="AG2968" s="48"/>
      <c r="AH2968" s="48"/>
      <c r="AI2968" s="48"/>
      <c r="AJ2968" s="48"/>
      <c r="AK2968" s="48"/>
      <c r="AL2968" s="48"/>
    </row>
    <row r="2969" spans="1:38" x14ac:dyDescent="0.2">
      <c r="A2969" s="48"/>
      <c r="B2969" s="48"/>
      <c r="C2969" s="48"/>
      <c r="D2969" s="48"/>
      <c r="E2969" s="48"/>
      <c r="F2969" s="48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  <c r="Q2969" s="48"/>
      <c r="R2969" s="48"/>
      <c r="S2969" s="48"/>
      <c r="T2969" s="48"/>
      <c r="U2969" s="48"/>
      <c r="V2969" s="48"/>
      <c r="W2969" s="48"/>
      <c r="X2969" s="48"/>
      <c r="Y2969" s="48"/>
      <c r="Z2969" s="48"/>
      <c r="AA2969" s="48"/>
      <c r="AB2969" s="48"/>
      <c r="AC2969" s="48"/>
      <c r="AD2969" s="48"/>
      <c r="AE2969" s="48"/>
      <c r="AF2969" s="48"/>
      <c r="AG2969" s="48"/>
      <c r="AH2969" s="48"/>
      <c r="AI2969" s="48"/>
      <c r="AJ2969" s="48"/>
      <c r="AK2969" s="48"/>
      <c r="AL2969" s="48"/>
    </row>
    <row r="2970" spans="1:38" x14ac:dyDescent="0.2">
      <c r="A2970" s="48"/>
      <c r="B2970" s="48"/>
      <c r="C2970" s="48"/>
      <c r="D2970" s="48"/>
      <c r="E2970" s="48"/>
      <c r="F2970" s="48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  <c r="Q2970" s="48"/>
      <c r="R2970" s="48"/>
      <c r="S2970" s="48"/>
      <c r="T2970" s="48"/>
      <c r="U2970" s="48"/>
      <c r="V2970" s="48"/>
      <c r="W2970" s="48"/>
      <c r="X2970" s="48"/>
      <c r="Y2970" s="48"/>
      <c r="Z2970" s="48"/>
      <c r="AA2970" s="48"/>
      <c r="AB2970" s="48"/>
      <c r="AC2970" s="48"/>
      <c r="AD2970" s="48"/>
      <c r="AE2970" s="48"/>
      <c r="AF2970" s="48"/>
      <c r="AG2970" s="48"/>
      <c r="AH2970" s="48"/>
      <c r="AI2970" s="48"/>
      <c r="AJ2970" s="48"/>
      <c r="AK2970" s="48"/>
      <c r="AL2970" s="48"/>
    </row>
    <row r="2971" spans="1:38" x14ac:dyDescent="0.2">
      <c r="A2971" s="48"/>
      <c r="B2971" s="48"/>
      <c r="C2971" s="48"/>
      <c r="D2971" s="48"/>
      <c r="E2971" s="48"/>
      <c r="F2971" s="48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  <c r="Q2971" s="48"/>
      <c r="R2971" s="48"/>
      <c r="S2971" s="48"/>
      <c r="T2971" s="48"/>
      <c r="U2971" s="48"/>
      <c r="V2971" s="48"/>
      <c r="W2971" s="48"/>
      <c r="X2971" s="48"/>
      <c r="Y2971" s="48"/>
      <c r="Z2971" s="48"/>
      <c r="AA2971" s="48"/>
      <c r="AB2971" s="48"/>
      <c r="AC2971" s="48"/>
      <c r="AD2971" s="48"/>
      <c r="AE2971" s="48"/>
      <c r="AF2971" s="48"/>
      <c r="AG2971" s="48"/>
      <c r="AH2971" s="48"/>
      <c r="AI2971" s="48"/>
      <c r="AJ2971" s="48"/>
      <c r="AK2971" s="48"/>
      <c r="AL2971" s="48"/>
    </row>
    <row r="2972" spans="1:38" x14ac:dyDescent="0.2">
      <c r="A2972" s="48"/>
      <c r="B2972" s="48"/>
      <c r="C2972" s="48"/>
      <c r="D2972" s="48"/>
      <c r="E2972" s="48"/>
      <c r="F2972" s="48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  <c r="Q2972" s="48"/>
      <c r="R2972" s="48"/>
      <c r="S2972" s="48"/>
      <c r="T2972" s="48"/>
      <c r="U2972" s="48"/>
      <c r="V2972" s="48"/>
      <c r="W2972" s="48"/>
      <c r="X2972" s="48"/>
      <c r="Y2972" s="48"/>
      <c r="Z2972" s="48"/>
      <c r="AA2972" s="48"/>
      <c r="AB2972" s="48"/>
      <c r="AC2972" s="48"/>
      <c r="AD2972" s="48"/>
      <c r="AE2972" s="48"/>
      <c r="AF2972" s="48"/>
      <c r="AG2972" s="48"/>
      <c r="AH2972" s="48"/>
      <c r="AI2972" s="48"/>
      <c r="AJ2972" s="48"/>
      <c r="AK2972" s="48"/>
      <c r="AL2972" s="48"/>
    </row>
    <row r="2973" spans="1:38" x14ac:dyDescent="0.2">
      <c r="A2973" s="48"/>
      <c r="B2973" s="48"/>
      <c r="C2973" s="48"/>
      <c r="D2973" s="48"/>
      <c r="E2973" s="48"/>
      <c r="F2973" s="48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  <c r="Q2973" s="48"/>
      <c r="R2973" s="48"/>
      <c r="S2973" s="48"/>
      <c r="T2973" s="48"/>
      <c r="U2973" s="48"/>
      <c r="V2973" s="48"/>
      <c r="W2973" s="48"/>
      <c r="X2973" s="48"/>
      <c r="Y2973" s="48"/>
      <c r="Z2973" s="48"/>
      <c r="AA2973" s="48"/>
      <c r="AB2973" s="48"/>
      <c r="AC2973" s="48"/>
      <c r="AD2973" s="48"/>
      <c r="AE2973" s="48"/>
      <c r="AF2973" s="48"/>
      <c r="AG2973" s="48"/>
      <c r="AH2973" s="48"/>
      <c r="AI2973" s="48"/>
      <c r="AJ2973" s="48"/>
      <c r="AK2973" s="48"/>
      <c r="AL2973" s="48"/>
    </row>
    <row r="2974" spans="1:38" x14ac:dyDescent="0.2">
      <c r="A2974" s="48"/>
      <c r="B2974" s="48"/>
      <c r="C2974" s="48"/>
      <c r="D2974" s="48"/>
      <c r="E2974" s="48"/>
      <c r="F2974" s="48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  <c r="Q2974" s="48"/>
      <c r="R2974" s="48"/>
      <c r="S2974" s="48"/>
      <c r="T2974" s="48"/>
      <c r="U2974" s="48"/>
      <c r="V2974" s="48"/>
      <c r="W2974" s="48"/>
      <c r="X2974" s="48"/>
      <c r="Y2974" s="48"/>
      <c r="Z2974" s="48"/>
      <c r="AA2974" s="48"/>
      <c r="AB2974" s="48"/>
      <c r="AC2974" s="48"/>
      <c r="AD2974" s="48"/>
      <c r="AE2974" s="48"/>
      <c r="AF2974" s="48"/>
      <c r="AG2974" s="48"/>
      <c r="AH2974" s="48"/>
      <c r="AI2974" s="48"/>
      <c r="AJ2974" s="48"/>
      <c r="AK2974" s="48"/>
      <c r="AL2974" s="48"/>
    </row>
    <row r="2975" spans="1:38" x14ac:dyDescent="0.2">
      <c r="A2975" s="48"/>
      <c r="B2975" s="48"/>
      <c r="C2975" s="48"/>
      <c r="D2975" s="48"/>
      <c r="E2975" s="48"/>
      <c r="F2975" s="48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  <c r="Q2975" s="48"/>
      <c r="R2975" s="48"/>
      <c r="S2975" s="48"/>
      <c r="T2975" s="48"/>
      <c r="U2975" s="48"/>
      <c r="V2975" s="48"/>
      <c r="W2975" s="48"/>
      <c r="X2975" s="48"/>
      <c r="Y2975" s="48"/>
      <c r="Z2975" s="48"/>
      <c r="AA2975" s="48"/>
      <c r="AB2975" s="48"/>
      <c r="AC2975" s="48"/>
      <c r="AD2975" s="48"/>
      <c r="AE2975" s="48"/>
      <c r="AF2975" s="48"/>
      <c r="AG2975" s="48"/>
      <c r="AH2975" s="48"/>
      <c r="AI2975" s="48"/>
      <c r="AJ2975" s="48"/>
      <c r="AK2975" s="48"/>
      <c r="AL2975" s="48"/>
    </row>
    <row r="2976" spans="1:38" x14ac:dyDescent="0.2">
      <c r="A2976" s="48"/>
      <c r="B2976" s="48"/>
      <c r="C2976" s="48"/>
      <c r="D2976" s="48"/>
      <c r="E2976" s="48"/>
      <c r="F2976" s="48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  <c r="Q2976" s="48"/>
      <c r="R2976" s="48"/>
      <c r="S2976" s="48"/>
      <c r="T2976" s="48"/>
      <c r="U2976" s="48"/>
      <c r="V2976" s="48"/>
      <c r="W2976" s="48"/>
      <c r="X2976" s="48"/>
      <c r="Y2976" s="48"/>
      <c r="Z2976" s="48"/>
      <c r="AA2976" s="48"/>
      <c r="AB2976" s="48"/>
      <c r="AC2976" s="48"/>
      <c r="AD2976" s="48"/>
      <c r="AE2976" s="48"/>
      <c r="AF2976" s="48"/>
      <c r="AG2976" s="48"/>
      <c r="AH2976" s="48"/>
      <c r="AI2976" s="48"/>
      <c r="AJ2976" s="48"/>
      <c r="AK2976" s="48"/>
      <c r="AL2976" s="48"/>
    </row>
    <row r="2977" spans="1:38" x14ac:dyDescent="0.2">
      <c r="A2977" s="48"/>
      <c r="B2977" s="48"/>
      <c r="C2977" s="48"/>
      <c r="D2977" s="48"/>
      <c r="E2977" s="48"/>
      <c r="F2977" s="48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  <c r="Q2977" s="48"/>
      <c r="R2977" s="48"/>
      <c r="S2977" s="48"/>
      <c r="T2977" s="48"/>
      <c r="U2977" s="48"/>
      <c r="V2977" s="48"/>
      <c r="W2977" s="48"/>
      <c r="X2977" s="48"/>
      <c r="Y2977" s="48"/>
      <c r="Z2977" s="48"/>
      <c r="AA2977" s="48"/>
      <c r="AB2977" s="48"/>
      <c r="AC2977" s="48"/>
      <c r="AD2977" s="48"/>
      <c r="AE2977" s="48"/>
      <c r="AF2977" s="48"/>
      <c r="AG2977" s="48"/>
      <c r="AH2977" s="48"/>
      <c r="AI2977" s="48"/>
      <c r="AJ2977" s="48"/>
      <c r="AK2977" s="48"/>
      <c r="AL2977" s="48"/>
    </row>
    <row r="2978" spans="1:38" x14ac:dyDescent="0.2">
      <c r="A2978" s="48"/>
      <c r="B2978" s="48"/>
      <c r="C2978" s="48"/>
      <c r="D2978" s="48"/>
      <c r="E2978" s="48"/>
      <c r="F2978" s="48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  <c r="Q2978" s="48"/>
      <c r="R2978" s="48"/>
      <c r="S2978" s="48"/>
      <c r="T2978" s="48"/>
      <c r="U2978" s="48"/>
      <c r="V2978" s="48"/>
      <c r="W2978" s="48"/>
      <c r="X2978" s="48"/>
      <c r="Y2978" s="48"/>
      <c r="Z2978" s="48"/>
      <c r="AA2978" s="48"/>
      <c r="AB2978" s="48"/>
      <c r="AC2978" s="48"/>
      <c r="AD2978" s="48"/>
      <c r="AE2978" s="48"/>
      <c r="AF2978" s="48"/>
      <c r="AG2978" s="48"/>
      <c r="AH2978" s="48"/>
      <c r="AI2978" s="48"/>
      <c r="AJ2978" s="48"/>
      <c r="AK2978" s="48"/>
      <c r="AL2978" s="48"/>
    </row>
    <row r="2979" spans="1:38" x14ac:dyDescent="0.2">
      <c r="A2979" s="48"/>
      <c r="B2979" s="48"/>
      <c r="C2979" s="48"/>
      <c r="D2979" s="48"/>
      <c r="E2979" s="48"/>
      <c r="F2979" s="48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  <c r="Q2979" s="48"/>
      <c r="R2979" s="48"/>
      <c r="S2979" s="48"/>
      <c r="T2979" s="48"/>
      <c r="U2979" s="48"/>
      <c r="V2979" s="48"/>
      <c r="W2979" s="48"/>
      <c r="X2979" s="48"/>
      <c r="Y2979" s="48"/>
      <c r="Z2979" s="48"/>
      <c r="AA2979" s="48"/>
      <c r="AB2979" s="48"/>
      <c r="AC2979" s="48"/>
      <c r="AD2979" s="48"/>
      <c r="AE2979" s="48"/>
      <c r="AF2979" s="48"/>
      <c r="AG2979" s="48"/>
      <c r="AH2979" s="48"/>
      <c r="AI2979" s="48"/>
      <c r="AJ2979" s="48"/>
      <c r="AK2979" s="48"/>
      <c r="AL2979" s="48"/>
    </row>
    <row r="2980" spans="1:38" x14ac:dyDescent="0.2">
      <c r="A2980" s="48"/>
      <c r="B2980" s="48"/>
      <c r="C2980" s="48"/>
      <c r="D2980" s="48"/>
      <c r="E2980" s="48"/>
      <c r="F2980" s="48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  <c r="Q2980" s="48"/>
      <c r="R2980" s="48"/>
      <c r="S2980" s="48"/>
      <c r="T2980" s="48"/>
      <c r="U2980" s="48"/>
      <c r="V2980" s="48"/>
      <c r="W2980" s="48"/>
      <c r="X2980" s="48"/>
      <c r="Y2980" s="48"/>
      <c r="Z2980" s="48"/>
      <c r="AA2980" s="48"/>
      <c r="AB2980" s="48"/>
      <c r="AC2980" s="48"/>
      <c r="AD2980" s="48"/>
      <c r="AE2980" s="48"/>
      <c r="AF2980" s="48"/>
      <c r="AG2980" s="48"/>
      <c r="AH2980" s="48"/>
      <c r="AI2980" s="48"/>
      <c r="AJ2980" s="48"/>
      <c r="AK2980" s="48"/>
      <c r="AL2980" s="48"/>
    </row>
    <row r="2981" spans="1:38" x14ac:dyDescent="0.2">
      <c r="A2981" s="48"/>
      <c r="B2981" s="48"/>
      <c r="C2981" s="48"/>
      <c r="D2981" s="48"/>
      <c r="E2981" s="48"/>
      <c r="F2981" s="48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  <c r="Q2981" s="48"/>
      <c r="R2981" s="48"/>
      <c r="S2981" s="48"/>
      <c r="T2981" s="48"/>
      <c r="U2981" s="48"/>
      <c r="V2981" s="48"/>
      <c r="W2981" s="48"/>
      <c r="X2981" s="48"/>
      <c r="Y2981" s="48"/>
      <c r="Z2981" s="48"/>
      <c r="AA2981" s="48"/>
      <c r="AB2981" s="48"/>
      <c r="AC2981" s="48"/>
      <c r="AD2981" s="48"/>
      <c r="AE2981" s="48"/>
      <c r="AF2981" s="48"/>
      <c r="AG2981" s="48"/>
      <c r="AH2981" s="48"/>
      <c r="AI2981" s="48"/>
      <c r="AJ2981" s="48"/>
      <c r="AK2981" s="48"/>
      <c r="AL2981" s="48"/>
    </row>
    <row r="2982" spans="1:38" x14ac:dyDescent="0.2">
      <c r="A2982" s="48"/>
      <c r="B2982" s="48"/>
      <c r="C2982" s="48"/>
      <c r="D2982" s="48"/>
      <c r="E2982" s="48"/>
      <c r="F2982" s="48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  <c r="Q2982" s="48"/>
      <c r="R2982" s="48"/>
      <c r="S2982" s="48"/>
      <c r="T2982" s="48"/>
      <c r="U2982" s="48"/>
      <c r="V2982" s="48"/>
      <c r="W2982" s="48"/>
      <c r="X2982" s="48"/>
      <c r="Y2982" s="48"/>
      <c r="Z2982" s="48"/>
      <c r="AA2982" s="48"/>
      <c r="AB2982" s="48"/>
      <c r="AC2982" s="48"/>
      <c r="AD2982" s="48"/>
      <c r="AE2982" s="48"/>
      <c r="AF2982" s="48"/>
      <c r="AG2982" s="48"/>
      <c r="AH2982" s="48"/>
      <c r="AI2982" s="48"/>
      <c r="AJ2982" s="48"/>
      <c r="AK2982" s="48"/>
      <c r="AL2982" s="48"/>
    </row>
    <row r="2983" spans="1:38" x14ac:dyDescent="0.2">
      <c r="A2983" s="48"/>
      <c r="B2983" s="48"/>
      <c r="C2983" s="48"/>
      <c r="D2983" s="48"/>
      <c r="E2983" s="48"/>
      <c r="F2983" s="48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  <c r="Q2983" s="48"/>
      <c r="R2983" s="48"/>
      <c r="S2983" s="48"/>
      <c r="T2983" s="48"/>
      <c r="U2983" s="48"/>
      <c r="V2983" s="48"/>
      <c r="W2983" s="48"/>
      <c r="X2983" s="48"/>
      <c r="Y2983" s="48"/>
      <c r="Z2983" s="48"/>
      <c r="AA2983" s="48"/>
      <c r="AB2983" s="48"/>
      <c r="AC2983" s="48"/>
      <c r="AD2983" s="48"/>
      <c r="AE2983" s="48"/>
      <c r="AF2983" s="48"/>
      <c r="AG2983" s="48"/>
      <c r="AH2983" s="48"/>
      <c r="AI2983" s="48"/>
      <c r="AJ2983" s="48"/>
      <c r="AK2983" s="48"/>
      <c r="AL2983" s="48"/>
    </row>
    <row r="2984" spans="1:38" x14ac:dyDescent="0.2">
      <c r="A2984" s="48"/>
      <c r="B2984" s="48"/>
      <c r="C2984" s="48"/>
      <c r="D2984" s="48"/>
      <c r="E2984" s="48"/>
      <c r="F2984" s="48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  <c r="Q2984" s="48"/>
      <c r="R2984" s="48"/>
      <c r="S2984" s="48"/>
      <c r="T2984" s="48"/>
      <c r="U2984" s="48"/>
      <c r="V2984" s="48"/>
      <c r="W2984" s="48"/>
      <c r="X2984" s="48"/>
      <c r="Y2984" s="48"/>
      <c r="Z2984" s="48"/>
      <c r="AA2984" s="48"/>
      <c r="AB2984" s="48"/>
      <c r="AC2984" s="48"/>
      <c r="AD2984" s="48"/>
      <c r="AE2984" s="48"/>
      <c r="AF2984" s="48"/>
      <c r="AG2984" s="48"/>
      <c r="AH2984" s="48"/>
      <c r="AI2984" s="48"/>
      <c r="AJ2984" s="48"/>
      <c r="AK2984" s="48"/>
      <c r="AL2984" s="48"/>
    </row>
    <row r="2985" spans="1:38" x14ac:dyDescent="0.2">
      <c r="A2985" s="48"/>
      <c r="B2985" s="48"/>
      <c r="C2985" s="48"/>
      <c r="D2985" s="48"/>
      <c r="E2985" s="48"/>
      <c r="F2985" s="48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  <c r="Q2985" s="48"/>
      <c r="R2985" s="48"/>
      <c r="S2985" s="48"/>
      <c r="T2985" s="48"/>
      <c r="U2985" s="48"/>
      <c r="V2985" s="48"/>
      <c r="W2985" s="48"/>
      <c r="X2985" s="48"/>
      <c r="Y2985" s="48"/>
      <c r="Z2985" s="48"/>
      <c r="AA2985" s="48"/>
      <c r="AB2985" s="48"/>
      <c r="AC2985" s="48"/>
      <c r="AD2985" s="48"/>
      <c r="AE2985" s="48"/>
      <c r="AF2985" s="48"/>
      <c r="AG2985" s="48"/>
      <c r="AH2985" s="48"/>
      <c r="AI2985" s="48"/>
      <c r="AJ2985" s="48"/>
      <c r="AK2985" s="48"/>
      <c r="AL2985" s="48"/>
    </row>
    <row r="2986" spans="1:38" x14ac:dyDescent="0.2">
      <c r="A2986" s="48"/>
      <c r="B2986" s="48"/>
      <c r="C2986" s="48"/>
      <c r="D2986" s="48"/>
      <c r="E2986" s="48"/>
      <c r="F2986" s="48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  <c r="Q2986" s="48"/>
      <c r="R2986" s="48"/>
      <c r="S2986" s="48"/>
      <c r="T2986" s="48"/>
      <c r="U2986" s="48"/>
      <c r="V2986" s="48"/>
      <c r="W2986" s="48"/>
      <c r="X2986" s="48"/>
      <c r="Y2986" s="48"/>
      <c r="Z2986" s="48"/>
      <c r="AA2986" s="48"/>
      <c r="AB2986" s="48"/>
      <c r="AC2986" s="48"/>
      <c r="AD2986" s="48"/>
      <c r="AE2986" s="48"/>
      <c r="AF2986" s="48"/>
      <c r="AG2986" s="48"/>
      <c r="AH2986" s="48"/>
      <c r="AI2986" s="48"/>
      <c r="AJ2986" s="48"/>
      <c r="AK2986" s="48"/>
      <c r="AL2986" s="48"/>
    </row>
    <row r="2987" spans="1:38" x14ac:dyDescent="0.2">
      <c r="A2987" s="48"/>
      <c r="B2987" s="48"/>
      <c r="C2987" s="48"/>
      <c r="D2987" s="48"/>
      <c r="E2987" s="48"/>
      <c r="F2987" s="48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  <c r="Q2987" s="48"/>
      <c r="R2987" s="48"/>
      <c r="S2987" s="48"/>
      <c r="T2987" s="48"/>
      <c r="U2987" s="48"/>
      <c r="V2987" s="48"/>
      <c r="W2987" s="48"/>
      <c r="X2987" s="48"/>
      <c r="Y2987" s="48"/>
      <c r="Z2987" s="48"/>
      <c r="AA2987" s="48"/>
      <c r="AB2987" s="48"/>
      <c r="AC2987" s="48"/>
      <c r="AD2987" s="48"/>
      <c r="AE2987" s="48"/>
      <c r="AF2987" s="48"/>
      <c r="AG2987" s="48"/>
      <c r="AH2987" s="48"/>
      <c r="AI2987" s="48"/>
      <c r="AJ2987" s="48"/>
      <c r="AK2987" s="48"/>
      <c r="AL2987" s="48"/>
    </row>
    <row r="2988" spans="1:38" x14ac:dyDescent="0.2">
      <c r="A2988" s="48"/>
      <c r="B2988" s="48"/>
      <c r="C2988" s="48"/>
      <c r="D2988" s="48"/>
      <c r="E2988" s="48"/>
      <c r="F2988" s="48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  <c r="Q2988" s="48"/>
      <c r="R2988" s="48"/>
      <c r="S2988" s="48"/>
      <c r="T2988" s="48"/>
      <c r="U2988" s="48"/>
      <c r="V2988" s="48"/>
      <c r="W2988" s="48"/>
      <c r="X2988" s="48"/>
      <c r="Y2988" s="48"/>
      <c r="Z2988" s="48"/>
      <c r="AA2988" s="48"/>
      <c r="AB2988" s="48"/>
      <c r="AC2988" s="48"/>
      <c r="AD2988" s="48"/>
      <c r="AE2988" s="48"/>
      <c r="AF2988" s="48"/>
      <c r="AG2988" s="48"/>
      <c r="AH2988" s="48"/>
      <c r="AI2988" s="48"/>
      <c r="AJ2988" s="48"/>
      <c r="AK2988" s="48"/>
      <c r="AL2988" s="48"/>
    </row>
    <row r="2989" spans="1:38" x14ac:dyDescent="0.2">
      <c r="A2989" s="48"/>
      <c r="B2989" s="48"/>
      <c r="C2989" s="48"/>
      <c r="D2989" s="48"/>
      <c r="E2989" s="48"/>
      <c r="F2989" s="48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  <c r="Q2989" s="48"/>
      <c r="R2989" s="48"/>
      <c r="S2989" s="48"/>
      <c r="T2989" s="48"/>
      <c r="U2989" s="48"/>
      <c r="V2989" s="48"/>
      <c r="W2989" s="48"/>
      <c r="X2989" s="48"/>
      <c r="Y2989" s="48"/>
      <c r="Z2989" s="48"/>
      <c r="AA2989" s="48"/>
      <c r="AB2989" s="48"/>
      <c r="AC2989" s="48"/>
      <c r="AD2989" s="48"/>
      <c r="AE2989" s="48"/>
      <c r="AF2989" s="48"/>
      <c r="AG2989" s="48"/>
      <c r="AH2989" s="48"/>
      <c r="AI2989" s="48"/>
      <c r="AJ2989" s="48"/>
      <c r="AK2989" s="48"/>
      <c r="AL2989" s="48"/>
    </row>
    <row r="2990" spans="1:38" x14ac:dyDescent="0.2">
      <c r="A2990" s="48"/>
      <c r="B2990" s="48"/>
      <c r="C2990" s="48"/>
      <c r="D2990" s="48"/>
      <c r="E2990" s="48"/>
      <c r="F2990" s="48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  <c r="Q2990" s="48"/>
      <c r="R2990" s="48"/>
      <c r="S2990" s="48"/>
      <c r="T2990" s="48"/>
      <c r="U2990" s="48"/>
      <c r="V2990" s="48"/>
      <c r="W2990" s="48"/>
      <c r="X2990" s="48"/>
      <c r="Y2990" s="48"/>
      <c r="Z2990" s="48"/>
      <c r="AA2990" s="48"/>
      <c r="AB2990" s="48"/>
      <c r="AC2990" s="48"/>
      <c r="AD2990" s="48"/>
      <c r="AE2990" s="48"/>
      <c r="AF2990" s="48"/>
      <c r="AG2990" s="48"/>
      <c r="AH2990" s="48"/>
      <c r="AI2990" s="48"/>
      <c r="AJ2990" s="48"/>
      <c r="AK2990" s="48"/>
      <c r="AL2990" s="48"/>
    </row>
    <row r="2991" spans="1:38" x14ac:dyDescent="0.2">
      <c r="A2991" s="48"/>
      <c r="B2991" s="48"/>
      <c r="C2991" s="48"/>
      <c r="D2991" s="48"/>
      <c r="E2991" s="48"/>
      <c r="F2991" s="48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  <c r="Q2991" s="48"/>
      <c r="R2991" s="48"/>
      <c r="S2991" s="48"/>
      <c r="T2991" s="48"/>
      <c r="U2991" s="48"/>
      <c r="V2991" s="48"/>
      <c r="W2991" s="48"/>
      <c r="X2991" s="48"/>
      <c r="Y2991" s="48"/>
      <c r="Z2991" s="48"/>
      <c r="AA2991" s="48"/>
      <c r="AB2991" s="48"/>
      <c r="AC2991" s="48"/>
      <c r="AD2991" s="48"/>
      <c r="AE2991" s="48"/>
      <c r="AF2991" s="48"/>
      <c r="AG2991" s="48"/>
      <c r="AH2991" s="48"/>
      <c r="AI2991" s="48"/>
      <c r="AJ2991" s="48"/>
      <c r="AK2991" s="48"/>
      <c r="AL2991" s="48"/>
    </row>
    <row r="2992" spans="1:38" x14ac:dyDescent="0.2">
      <c r="A2992" s="48"/>
      <c r="B2992" s="48"/>
      <c r="C2992" s="48"/>
      <c r="D2992" s="48"/>
      <c r="E2992" s="48"/>
      <c r="F2992" s="48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  <c r="Q2992" s="48"/>
      <c r="R2992" s="48"/>
      <c r="S2992" s="48"/>
      <c r="T2992" s="48"/>
      <c r="U2992" s="48"/>
      <c r="V2992" s="48"/>
      <c r="W2992" s="48"/>
      <c r="X2992" s="48"/>
      <c r="Y2992" s="48"/>
      <c r="Z2992" s="48"/>
      <c r="AA2992" s="48"/>
      <c r="AB2992" s="48"/>
      <c r="AC2992" s="48"/>
      <c r="AD2992" s="48"/>
      <c r="AE2992" s="48"/>
      <c r="AF2992" s="48"/>
      <c r="AG2992" s="48"/>
      <c r="AH2992" s="48"/>
      <c r="AI2992" s="48"/>
      <c r="AJ2992" s="48"/>
      <c r="AK2992" s="48"/>
      <c r="AL2992" s="48"/>
    </row>
    <row r="2993" spans="1:38" x14ac:dyDescent="0.2">
      <c r="A2993" s="48"/>
      <c r="B2993" s="48"/>
      <c r="C2993" s="48"/>
      <c r="D2993" s="48"/>
      <c r="E2993" s="48"/>
      <c r="F2993" s="48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  <c r="Q2993" s="48"/>
      <c r="R2993" s="48"/>
      <c r="S2993" s="48"/>
      <c r="T2993" s="48"/>
      <c r="U2993" s="48"/>
      <c r="V2993" s="48"/>
      <c r="W2993" s="48"/>
      <c r="X2993" s="48"/>
      <c r="Y2993" s="48"/>
      <c r="Z2993" s="48"/>
      <c r="AA2993" s="48"/>
      <c r="AB2993" s="48"/>
      <c r="AC2993" s="48"/>
      <c r="AD2993" s="48"/>
      <c r="AE2993" s="48"/>
      <c r="AF2993" s="48"/>
      <c r="AG2993" s="48"/>
      <c r="AH2993" s="48"/>
      <c r="AI2993" s="48"/>
      <c r="AJ2993" s="48"/>
      <c r="AK2993" s="48"/>
      <c r="AL2993" s="48"/>
    </row>
    <row r="2994" spans="1:38" x14ac:dyDescent="0.2">
      <c r="A2994" s="48"/>
      <c r="B2994" s="48"/>
      <c r="C2994" s="48"/>
      <c r="D2994" s="48"/>
      <c r="E2994" s="48"/>
      <c r="F2994" s="48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  <c r="Q2994" s="48"/>
      <c r="R2994" s="48"/>
      <c r="S2994" s="48"/>
      <c r="T2994" s="48"/>
      <c r="U2994" s="48"/>
      <c r="V2994" s="48"/>
      <c r="W2994" s="48"/>
      <c r="X2994" s="48"/>
      <c r="Y2994" s="48"/>
      <c r="Z2994" s="48"/>
      <c r="AA2994" s="48"/>
      <c r="AB2994" s="48"/>
      <c r="AC2994" s="48"/>
      <c r="AD2994" s="48"/>
      <c r="AE2994" s="48"/>
      <c r="AF2994" s="48"/>
      <c r="AG2994" s="48"/>
      <c r="AH2994" s="48"/>
      <c r="AI2994" s="48"/>
      <c r="AJ2994" s="48"/>
      <c r="AK2994" s="48"/>
      <c r="AL2994" s="48"/>
    </row>
    <row r="2995" spans="1:38" x14ac:dyDescent="0.2">
      <c r="A2995" s="48"/>
      <c r="B2995" s="48"/>
      <c r="C2995" s="48"/>
      <c r="D2995" s="48"/>
      <c r="E2995" s="48"/>
      <c r="F2995" s="48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  <c r="Q2995" s="48"/>
      <c r="R2995" s="48"/>
      <c r="S2995" s="48"/>
      <c r="T2995" s="48"/>
      <c r="U2995" s="48"/>
      <c r="V2995" s="48"/>
      <c r="W2995" s="48"/>
      <c r="X2995" s="48"/>
      <c r="Y2995" s="48"/>
      <c r="Z2995" s="48"/>
      <c r="AA2995" s="48"/>
      <c r="AB2995" s="48"/>
      <c r="AC2995" s="48"/>
      <c r="AD2995" s="48"/>
      <c r="AE2995" s="48"/>
      <c r="AF2995" s="48"/>
      <c r="AG2995" s="48"/>
      <c r="AH2995" s="48"/>
      <c r="AI2995" s="48"/>
      <c r="AJ2995" s="48"/>
      <c r="AK2995" s="48"/>
      <c r="AL2995" s="48"/>
    </row>
    <row r="2996" spans="1:38" x14ac:dyDescent="0.2">
      <c r="A2996" s="48"/>
      <c r="B2996" s="48"/>
      <c r="C2996" s="48"/>
      <c r="D2996" s="48"/>
      <c r="E2996" s="48"/>
      <c r="F2996" s="48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  <c r="Q2996" s="48"/>
      <c r="R2996" s="48"/>
      <c r="S2996" s="48"/>
      <c r="T2996" s="48"/>
      <c r="U2996" s="48"/>
      <c r="V2996" s="48"/>
      <c r="W2996" s="48"/>
      <c r="X2996" s="48"/>
      <c r="Y2996" s="48"/>
      <c r="Z2996" s="48"/>
      <c r="AA2996" s="48"/>
      <c r="AB2996" s="48"/>
      <c r="AC2996" s="48"/>
      <c r="AD2996" s="48"/>
      <c r="AE2996" s="48"/>
      <c r="AF2996" s="48"/>
      <c r="AG2996" s="48"/>
      <c r="AH2996" s="48"/>
      <c r="AI2996" s="48"/>
      <c r="AJ2996" s="48"/>
      <c r="AK2996" s="48"/>
      <c r="AL2996" s="48"/>
    </row>
    <row r="2997" spans="1:38" x14ac:dyDescent="0.2">
      <c r="A2997" s="48"/>
      <c r="B2997" s="48"/>
      <c r="C2997" s="48"/>
      <c r="D2997" s="48"/>
      <c r="E2997" s="48"/>
      <c r="F2997" s="48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  <c r="Q2997" s="48"/>
      <c r="R2997" s="48"/>
      <c r="S2997" s="48"/>
      <c r="T2997" s="48"/>
      <c r="U2997" s="48"/>
      <c r="V2997" s="48"/>
      <c r="W2997" s="48"/>
      <c r="X2997" s="48"/>
      <c r="Y2997" s="48"/>
      <c r="Z2997" s="48"/>
      <c r="AA2997" s="48"/>
      <c r="AB2997" s="48"/>
      <c r="AC2997" s="48"/>
      <c r="AD2997" s="48"/>
      <c r="AE2997" s="48"/>
      <c r="AF2997" s="48"/>
      <c r="AG2997" s="48"/>
      <c r="AH2997" s="48"/>
      <c r="AI2997" s="48"/>
      <c r="AJ2997" s="48"/>
      <c r="AK2997" s="48"/>
      <c r="AL2997" s="48"/>
    </row>
    <row r="2998" spans="1:38" x14ac:dyDescent="0.2">
      <c r="A2998" s="48"/>
      <c r="B2998" s="48"/>
      <c r="C2998" s="48"/>
      <c r="D2998" s="48"/>
      <c r="E2998" s="48"/>
      <c r="F2998" s="48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  <c r="Q2998" s="48"/>
      <c r="R2998" s="48"/>
      <c r="S2998" s="48"/>
      <c r="T2998" s="48"/>
      <c r="U2998" s="48"/>
      <c r="V2998" s="48"/>
      <c r="W2998" s="48"/>
      <c r="X2998" s="48"/>
      <c r="Y2998" s="48"/>
      <c r="Z2998" s="48"/>
      <c r="AA2998" s="48"/>
      <c r="AB2998" s="48"/>
      <c r="AC2998" s="48"/>
      <c r="AD2998" s="48"/>
      <c r="AE2998" s="48"/>
      <c r="AF2998" s="48"/>
      <c r="AG2998" s="48"/>
      <c r="AH2998" s="48"/>
      <c r="AI2998" s="48"/>
      <c r="AJ2998" s="48"/>
      <c r="AK2998" s="48"/>
      <c r="AL2998" s="48"/>
    </row>
    <row r="2999" spans="1:38" x14ac:dyDescent="0.2">
      <c r="A2999" s="48"/>
      <c r="B2999" s="48"/>
      <c r="C2999" s="48"/>
      <c r="D2999" s="48"/>
      <c r="E2999" s="48"/>
      <c r="F2999" s="48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  <c r="Q2999" s="48"/>
      <c r="R2999" s="48"/>
      <c r="S2999" s="48"/>
      <c r="T2999" s="48"/>
      <c r="U2999" s="48"/>
      <c r="V2999" s="48"/>
      <c r="W2999" s="48"/>
      <c r="X2999" s="48"/>
      <c r="Y2999" s="48"/>
      <c r="Z2999" s="48"/>
      <c r="AA2999" s="48"/>
      <c r="AB2999" s="48"/>
      <c r="AC2999" s="48"/>
      <c r="AD2999" s="48"/>
      <c r="AE2999" s="48"/>
      <c r="AF2999" s="48"/>
      <c r="AG2999" s="48"/>
      <c r="AH2999" s="48"/>
      <c r="AI2999" s="48"/>
      <c r="AJ2999" s="48"/>
      <c r="AK2999" s="48"/>
      <c r="AL2999" s="48"/>
    </row>
    <row r="3000" spans="1:38" x14ac:dyDescent="0.2">
      <c r="A3000" s="48"/>
      <c r="B3000" s="48"/>
      <c r="C3000" s="48"/>
      <c r="D3000" s="48"/>
      <c r="E3000" s="48"/>
      <c r="F3000" s="48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  <c r="Q3000" s="48"/>
      <c r="R3000" s="48"/>
      <c r="S3000" s="48"/>
      <c r="T3000" s="48"/>
      <c r="U3000" s="48"/>
      <c r="V3000" s="48"/>
      <c r="W3000" s="48"/>
      <c r="X3000" s="48"/>
      <c r="Y3000" s="48"/>
      <c r="Z3000" s="48"/>
      <c r="AA3000" s="48"/>
      <c r="AB3000" s="48"/>
      <c r="AC3000" s="48"/>
      <c r="AD3000" s="48"/>
      <c r="AE3000" s="48"/>
      <c r="AF3000" s="48"/>
      <c r="AG3000" s="48"/>
      <c r="AH3000" s="48"/>
      <c r="AI3000" s="48"/>
      <c r="AJ3000" s="48"/>
      <c r="AK3000" s="48"/>
      <c r="AL3000" s="48"/>
    </row>
    <row r="3001" spans="1:38" x14ac:dyDescent="0.2">
      <c r="A3001" s="48"/>
      <c r="B3001" s="48"/>
      <c r="C3001" s="48"/>
      <c r="D3001" s="48"/>
      <c r="E3001" s="48"/>
      <c r="F3001" s="48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  <c r="Q3001" s="48"/>
      <c r="R3001" s="48"/>
      <c r="S3001" s="48"/>
      <c r="T3001" s="48"/>
      <c r="U3001" s="48"/>
      <c r="V3001" s="48"/>
      <c r="W3001" s="48"/>
      <c r="X3001" s="48"/>
      <c r="Y3001" s="48"/>
      <c r="Z3001" s="48"/>
      <c r="AA3001" s="48"/>
      <c r="AB3001" s="48"/>
      <c r="AC3001" s="48"/>
      <c r="AD3001" s="48"/>
      <c r="AE3001" s="48"/>
      <c r="AF3001" s="48"/>
      <c r="AG3001" s="48"/>
      <c r="AH3001" s="48"/>
      <c r="AI3001" s="48"/>
      <c r="AJ3001" s="48"/>
      <c r="AK3001" s="48"/>
      <c r="AL3001" s="48"/>
    </row>
    <row r="3002" spans="1:38" x14ac:dyDescent="0.2">
      <c r="A3002" s="48"/>
      <c r="B3002" s="48"/>
      <c r="C3002" s="48"/>
      <c r="D3002" s="48"/>
      <c r="E3002" s="48"/>
      <c r="F3002" s="48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  <c r="Q3002" s="48"/>
      <c r="R3002" s="48"/>
      <c r="S3002" s="48"/>
      <c r="T3002" s="48"/>
      <c r="U3002" s="48"/>
      <c r="V3002" s="48"/>
      <c r="W3002" s="48"/>
      <c r="X3002" s="48"/>
      <c r="Y3002" s="48"/>
      <c r="Z3002" s="48"/>
      <c r="AA3002" s="48"/>
      <c r="AB3002" s="48"/>
      <c r="AC3002" s="48"/>
      <c r="AD3002" s="48"/>
      <c r="AE3002" s="48"/>
      <c r="AF3002" s="48"/>
      <c r="AG3002" s="48"/>
      <c r="AH3002" s="48"/>
      <c r="AI3002" s="48"/>
      <c r="AJ3002" s="48"/>
      <c r="AK3002" s="48"/>
      <c r="AL3002" s="48"/>
    </row>
    <row r="3003" spans="1:38" x14ac:dyDescent="0.2">
      <c r="A3003" s="48"/>
      <c r="B3003" s="48"/>
      <c r="C3003" s="48"/>
      <c r="D3003" s="48"/>
      <c r="E3003" s="48"/>
      <c r="F3003" s="48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  <c r="Q3003" s="48"/>
      <c r="R3003" s="48"/>
      <c r="S3003" s="48"/>
      <c r="T3003" s="48"/>
      <c r="U3003" s="48"/>
      <c r="V3003" s="48"/>
      <c r="W3003" s="48"/>
      <c r="X3003" s="48"/>
      <c r="Y3003" s="48"/>
      <c r="Z3003" s="48"/>
      <c r="AA3003" s="48"/>
      <c r="AB3003" s="48"/>
      <c r="AC3003" s="48"/>
      <c r="AD3003" s="48"/>
      <c r="AE3003" s="48"/>
      <c r="AF3003" s="48"/>
      <c r="AG3003" s="48"/>
      <c r="AH3003" s="48"/>
      <c r="AI3003" s="48"/>
      <c r="AJ3003" s="48"/>
      <c r="AK3003" s="48"/>
      <c r="AL3003" s="48"/>
    </row>
    <row r="3004" spans="1:38" x14ac:dyDescent="0.2">
      <c r="A3004" s="48"/>
      <c r="B3004" s="48"/>
      <c r="C3004" s="48"/>
      <c r="D3004" s="48"/>
      <c r="E3004" s="48"/>
      <c r="F3004" s="48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  <c r="Q3004" s="48"/>
      <c r="R3004" s="48"/>
      <c r="S3004" s="48"/>
      <c r="T3004" s="48"/>
      <c r="U3004" s="48"/>
      <c r="V3004" s="48"/>
      <c r="W3004" s="48"/>
      <c r="X3004" s="48"/>
      <c r="Y3004" s="48"/>
      <c r="Z3004" s="48"/>
      <c r="AA3004" s="48"/>
      <c r="AB3004" s="48"/>
      <c r="AC3004" s="48"/>
      <c r="AD3004" s="48"/>
      <c r="AE3004" s="48"/>
      <c r="AF3004" s="48"/>
      <c r="AG3004" s="48"/>
      <c r="AH3004" s="48"/>
      <c r="AI3004" s="48"/>
      <c r="AJ3004" s="48"/>
      <c r="AK3004" s="48"/>
      <c r="AL3004" s="48"/>
    </row>
    <row r="3005" spans="1:38" x14ac:dyDescent="0.2">
      <c r="A3005" s="48"/>
      <c r="B3005" s="48"/>
      <c r="C3005" s="48"/>
      <c r="D3005" s="48"/>
      <c r="E3005" s="48"/>
      <c r="F3005" s="48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  <c r="Q3005" s="48"/>
      <c r="R3005" s="48"/>
      <c r="S3005" s="48"/>
      <c r="T3005" s="48"/>
      <c r="U3005" s="48"/>
      <c r="V3005" s="48"/>
      <c r="W3005" s="48"/>
      <c r="X3005" s="48"/>
      <c r="Y3005" s="48"/>
      <c r="Z3005" s="48"/>
      <c r="AA3005" s="48"/>
      <c r="AB3005" s="48"/>
      <c r="AC3005" s="48"/>
      <c r="AD3005" s="48"/>
      <c r="AE3005" s="48"/>
      <c r="AF3005" s="48"/>
      <c r="AG3005" s="48"/>
      <c r="AH3005" s="48"/>
      <c r="AI3005" s="48"/>
      <c r="AJ3005" s="48"/>
      <c r="AK3005" s="48"/>
      <c r="AL3005" s="48"/>
    </row>
    <row r="3006" spans="1:38" x14ac:dyDescent="0.2">
      <c r="A3006" s="48"/>
      <c r="B3006" s="48"/>
      <c r="C3006" s="48"/>
      <c r="D3006" s="48"/>
      <c r="E3006" s="48"/>
      <c r="F3006" s="48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  <c r="Q3006" s="48"/>
      <c r="R3006" s="48"/>
      <c r="S3006" s="48"/>
      <c r="T3006" s="48"/>
      <c r="U3006" s="48"/>
      <c r="V3006" s="48"/>
      <c r="W3006" s="48"/>
      <c r="X3006" s="48"/>
      <c r="Y3006" s="48"/>
      <c r="Z3006" s="48"/>
      <c r="AA3006" s="48"/>
      <c r="AB3006" s="48"/>
      <c r="AC3006" s="48"/>
      <c r="AD3006" s="48"/>
      <c r="AE3006" s="48"/>
      <c r="AF3006" s="48"/>
      <c r="AG3006" s="48"/>
      <c r="AH3006" s="48"/>
      <c r="AI3006" s="48"/>
      <c r="AJ3006" s="48"/>
      <c r="AK3006" s="48"/>
      <c r="AL3006" s="48"/>
    </row>
    <row r="3007" spans="1:38" x14ac:dyDescent="0.2">
      <c r="A3007" s="48"/>
      <c r="B3007" s="48"/>
      <c r="C3007" s="48"/>
      <c r="D3007" s="48"/>
      <c r="E3007" s="48"/>
      <c r="F3007" s="48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  <c r="Q3007" s="48"/>
      <c r="R3007" s="48"/>
      <c r="S3007" s="48"/>
      <c r="T3007" s="48"/>
      <c r="U3007" s="48"/>
      <c r="V3007" s="48"/>
      <c r="W3007" s="48"/>
      <c r="X3007" s="48"/>
      <c r="Y3007" s="48"/>
      <c r="Z3007" s="48"/>
      <c r="AA3007" s="48"/>
      <c r="AB3007" s="48"/>
      <c r="AC3007" s="48"/>
      <c r="AD3007" s="48"/>
      <c r="AE3007" s="48"/>
      <c r="AF3007" s="48"/>
      <c r="AG3007" s="48"/>
      <c r="AH3007" s="48"/>
      <c r="AI3007" s="48"/>
      <c r="AJ3007" s="48"/>
      <c r="AK3007" s="48"/>
      <c r="AL3007" s="48"/>
    </row>
    <row r="3008" spans="1:38" x14ac:dyDescent="0.2">
      <c r="A3008" s="48"/>
      <c r="B3008" s="48"/>
      <c r="C3008" s="48"/>
      <c r="D3008" s="48"/>
      <c r="E3008" s="48"/>
      <c r="F3008" s="48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  <c r="Q3008" s="48"/>
      <c r="R3008" s="48"/>
      <c r="S3008" s="48"/>
      <c r="T3008" s="48"/>
      <c r="U3008" s="48"/>
      <c r="V3008" s="48"/>
      <c r="W3008" s="48"/>
      <c r="X3008" s="48"/>
      <c r="Y3008" s="48"/>
      <c r="Z3008" s="48"/>
      <c r="AA3008" s="48"/>
      <c r="AB3008" s="48"/>
      <c r="AC3008" s="48"/>
      <c r="AD3008" s="48"/>
      <c r="AE3008" s="48"/>
      <c r="AF3008" s="48"/>
      <c r="AG3008" s="48"/>
      <c r="AH3008" s="48"/>
      <c r="AI3008" s="48"/>
      <c r="AJ3008" s="48"/>
      <c r="AK3008" s="48"/>
      <c r="AL3008" s="48"/>
    </row>
    <row r="3009" spans="1:38" x14ac:dyDescent="0.2">
      <c r="A3009" s="48"/>
      <c r="B3009" s="48"/>
      <c r="C3009" s="48"/>
      <c r="D3009" s="48"/>
      <c r="E3009" s="48"/>
      <c r="F3009" s="48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  <c r="Q3009" s="48"/>
      <c r="R3009" s="48"/>
      <c r="S3009" s="48"/>
      <c r="T3009" s="48"/>
      <c r="U3009" s="48"/>
      <c r="V3009" s="48"/>
      <c r="W3009" s="48"/>
      <c r="X3009" s="48"/>
      <c r="Y3009" s="48"/>
      <c r="Z3009" s="48"/>
      <c r="AA3009" s="48"/>
      <c r="AB3009" s="48"/>
      <c r="AC3009" s="48"/>
      <c r="AD3009" s="48"/>
      <c r="AE3009" s="48"/>
      <c r="AF3009" s="48"/>
      <c r="AG3009" s="48"/>
      <c r="AH3009" s="48"/>
      <c r="AI3009" s="48"/>
      <c r="AJ3009" s="48"/>
      <c r="AK3009" s="48"/>
      <c r="AL3009" s="48"/>
    </row>
    <row r="3010" spans="1:38" x14ac:dyDescent="0.2">
      <c r="A3010" s="48"/>
      <c r="B3010" s="48"/>
      <c r="C3010" s="48"/>
      <c r="D3010" s="48"/>
      <c r="E3010" s="48"/>
      <c r="F3010" s="48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  <c r="Q3010" s="48"/>
      <c r="R3010" s="48"/>
      <c r="S3010" s="48"/>
      <c r="T3010" s="48"/>
      <c r="U3010" s="48"/>
      <c r="V3010" s="48"/>
      <c r="W3010" s="48"/>
      <c r="X3010" s="48"/>
      <c r="Y3010" s="48"/>
      <c r="Z3010" s="48"/>
      <c r="AA3010" s="48"/>
      <c r="AB3010" s="48"/>
      <c r="AC3010" s="48"/>
      <c r="AD3010" s="48"/>
      <c r="AE3010" s="48"/>
      <c r="AF3010" s="48"/>
      <c r="AG3010" s="48"/>
      <c r="AH3010" s="48"/>
      <c r="AI3010" s="48"/>
      <c r="AJ3010" s="48"/>
      <c r="AK3010" s="48"/>
      <c r="AL3010" s="48"/>
    </row>
    <row r="3011" spans="1:38" x14ac:dyDescent="0.2">
      <c r="A3011" s="48"/>
      <c r="B3011" s="48"/>
      <c r="C3011" s="48"/>
      <c r="D3011" s="48"/>
      <c r="E3011" s="48"/>
      <c r="F3011" s="48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  <c r="Q3011" s="48"/>
      <c r="R3011" s="48"/>
      <c r="S3011" s="48"/>
      <c r="T3011" s="48"/>
      <c r="U3011" s="48"/>
      <c r="V3011" s="48"/>
      <c r="W3011" s="48"/>
      <c r="X3011" s="48"/>
      <c r="Y3011" s="48"/>
      <c r="Z3011" s="48"/>
      <c r="AA3011" s="48"/>
      <c r="AB3011" s="48"/>
      <c r="AC3011" s="48"/>
      <c r="AD3011" s="48"/>
      <c r="AE3011" s="48"/>
      <c r="AF3011" s="48"/>
      <c r="AG3011" s="48"/>
      <c r="AH3011" s="48"/>
      <c r="AI3011" s="48"/>
      <c r="AJ3011" s="48"/>
      <c r="AK3011" s="48"/>
      <c r="AL3011" s="48"/>
    </row>
    <row r="3012" spans="1:38" x14ac:dyDescent="0.2">
      <c r="A3012" s="48"/>
      <c r="B3012" s="48"/>
      <c r="C3012" s="48"/>
      <c r="D3012" s="48"/>
      <c r="E3012" s="48"/>
      <c r="F3012" s="48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  <c r="Q3012" s="48"/>
      <c r="R3012" s="48"/>
      <c r="S3012" s="48"/>
      <c r="T3012" s="48"/>
      <c r="U3012" s="48"/>
      <c r="V3012" s="48"/>
      <c r="W3012" s="48"/>
      <c r="X3012" s="48"/>
      <c r="Y3012" s="48"/>
      <c r="Z3012" s="48"/>
      <c r="AA3012" s="48"/>
      <c r="AB3012" s="48"/>
      <c r="AC3012" s="48"/>
      <c r="AD3012" s="48"/>
      <c r="AE3012" s="48"/>
      <c r="AF3012" s="48"/>
      <c r="AG3012" s="48"/>
      <c r="AH3012" s="48"/>
      <c r="AI3012" s="48"/>
      <c r="AJ3012" s="48"/>
      <c r="AK3012" s="48"/>
      <c r="AL3012" s="48"/>
    </row>
    <row r="3013" spans="1:38" x14ac:dyDescent="0.2">
      <c r="A3013" s="48"/>
      <c r="B3013" s="48"/>
      <c r="C3013" s="48"/>
      <c r="D3013" s="48"/>
      <c r="E3013" s="48"/>
      <c r="F3013" s="48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  <c r="Q3013" s="48"/>
      <c r="R3013" s="48"/>
      <c r="S3013" s="48"/>
      <c r="T3013" s="48"/>
      <c r="U3013" s="48"/>
      <c r="V3013" s="48"/>
      <c r="W3013" s="48"/>
      <c r="X3013" s="48"/>
      <c r="Y3013" s="48"/>
      <c r="Z3013" s="48"/>
      <c r="AA3013" s="48"/>
      <c r="AB3013" s="48"/>
      <c r="AC3013" s="48"/>
      <c r="AD3013" s="48"/>
      <c r="AE3013" s="48"/>
      <c r="AF3013" s="48"/>
      <c r="AG3013" s="48"/>
      <c r="AH3013" s="48"/>
      <c r="AI3013" s="48"/>
      <c r="AJ3013" s="48"/>
      <c r="AK3013" s="48"/>
      <c r="AL3013" s="48"/>
    </row>
    <row r="3014" spans="1:38" x14ac:dyDescent="0.2">
      <c r="A3014" s="48"/>
      <c r="B3014" s="48"/>
      <c r="C3014" s="48"/>
      <c r="D3014" s="48"/>
      <c r="E3014" s="48"/>
      <c r="F3014" s="48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  <c r="Q3014" s="48"/>
      <c r="R3014" s="48"/>
      <c r="S3014" s="48"/>
      <c r="T3014" s="48"/>
      <c r="U3014" s="48"/>
      <c r="V3014" s="48"/>
      <c r="W3014" s="48"/>
      <c r="X3014" s="48"/>
      <c r="Y3014" s="48"/>
      <c r="Z3014" s="48"/>
      <c r="AA3014" s="48"/>
      <c r="AB3014" s="48"/>
      <c r="AC3014" s="48"/>
      <c r="AD3014" s="48"/>
      <c r="AE3014" s="48"/>
      <c r="AF3014" s="48"/>
      <c r="AG3014" s="48"/>
      <c r="AH3014" s="48"/>
      <c r="AI3014" s="48"/>
      <c r="AJ3014" s="48"/>
      <c r="AK3014" s="48"/>
      <c r="AL3014" s="48"/>
    </row>
    <row r="3015" spans="1:38" x14ac:dyDescent="0.2">
      <c r="A3015" s="48"/>
      <c r="B3015" s="48"/>
      <c r="C3015" s="48"/>
      <c r="D3015" s="48"/>
      <c r="E3015" s="48"/>
      <c r="F3015" s="48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  <c r="Q3015" s="48"/>
      <c r="R3015" s="48"/>
      <c r="S3015" s="48"/>
      <c r="T3015" s="48"/>
      <c r="U3015" s="48"/>
      <c r="V3015" s="48"/>
      <c r="W3015" s="48"/>
      <c r="X3015" s="48"/>
      <c r="Y3015" s="48"/>
      <c r="Z3015" s="48"/>
      <c r="AA3015" s="48"/>
      <c r="AB3015" s="48"/>
      <c r="AC3015" s="48"/>
      <c r="AD3015" s="48"/>
      <c r="AE3015" s="48"/>
      <c r="AF3015" s="48"/>
      <c r="AG3015" s="48"/>
      <c r="AH3015" s="48"/>
      <c r="AI3015" s="48"/>
      <c r="AJ3015" s="48"/>
      <c r="AK3015" s="48"/>
      <c r="AL3015" s="48"/>
    </row>
    <row r="3016" spans="1:38" x14ac:dyDescent="0.2">
      <c r="A3016" s="48"/>
      <c r="B3016" s="48"/>
      <c r="C3016" s="48"/>
      <c r="D3016" s="48"/>
      <c r="E3016" s="48"/>
      <c r="F3016" s="48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  <c r="Q3016" s="48"/>
      <c r="R3016" s="48"/>
      <c r="S3016" s="48"/>
      <c r="T3016" s="48"/>
      <c r="U3016" s="48"/>
      <c r="V3016" s="48"/>
      <c r="W3016" s="48"/>
      <c r="X3016" s="48"/>
      <c r="Y3016" s="48"/>
      <c r="Z3016" s="48"/>
      <c r="AA3016" s="48"/>
      <c r="AB3016" s="48"/>
      <c r="AC3016" s="48"/>
      <c r="AD3016" s="48"/>
      <c r="AE3016" s="48"/>
      <c r="AF3016" s="48"/>
      <c r="AG3016" s="48"/>
      <c r="AH3016" s="48"/>
      <c r="AI3016" s="48"/>
      <c r="AJ3016" s="48"/>
      <c r="AK3016" s="48"/>
      <c r="AL3016" s="48"/>
    </row>
    <row r="3017" spans="1:38" x14ac:dyDescent="0.2">
      <c r="A3017" s="48"/>
      <c r="B3017" s="48"/>
      <c r="C3017" s="48"/>
      <c r="D3017" s="48"/>
      <c r="E3017" s="48"/>
      <c r="F3017" s="48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  <c r="Q3017" s="48"/>
      <c r="R3017" s="48"/>
      <c r="S3017" s="48"/>
      <c r="T3017" s="48"/>
      <c r="U3017" s="48"/>
      <c r="V3017" s="48"/>
      <c r="W3017" s="48"/>
      <c r="X3017" s="48"/>
      <c r="Y3017" s="48"/>
      <c r="Z3017" s="48"/>
      <c r="AA3017" s="48"/>
      <c r="AB3017" s="48"/>
      <c r="AC3017" s="48"/>
      <c r="AD3017" s="48"/>
      <c r="AE3017" s="48"/>
      <c r="AF3017" s="48"/>
      <c r="AG3017" s="48"/>
      <c r="AH3017" s="48"/>
      <c r="AI3017" s="48"/>
      <c r="AJ3017" s="48"/>
      <c r="AK3017" s="48"/>
      <c r="AL3017" s="48"/>
    </row>
    <row r="3018" spans="1:38" x14ac:dyDescent="0.2">
      <c r="A3018" s="48"/>
      <c r="B3018" s="48"/>
      <c r="C3018" s="48"/>
      <c r="D3018" s="48"/>
      <c r="E3018" s="48"/>
      <c r="F3018" s="48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  <c r="Q3018" s="48"/>
      <c r="R3018" s="48"/>
      <c r="S3018" s="48"/>
      <c r="T3018" s="48"/>
      <c r="U3018" s="48"/>
      <c r="V3018" s="48"/>
      <c r="W3018" s="48"/>
      <c r="X3018" s="48"/>
      <c r="Y3018" s="48"/>
      <c r="Z3018" s="48"/>
      <c r="AA3018" s="48"/>
      <c r="AB3018" s="48"/>
      <c r="AC3018" s="48"/>
      <c r="AD3018" s="48"/>
      <c r="AE3018" s="48"/>
      <c r="AF3018" s="48"/>
      <c r="AG3018" s="48"/>
      <c r="AH3018" s="48"/>
      <c r="AI3018" s="48"/>
      <c r="AJ3018" s="48"/>
      <c r="AK3018" s="48"/>
      <c r="AL3018" s="48"/>
    </row>
    <row r="3019" spans="1:38" x14ac:dyDescent="0.2">
      <c r="A3019" s="48"/>
      <c r="B3019" s="48"/>
      <c r="C3019" s="48"/>
      <c r="D3019" s="48"/>
      <c r="E3019" s="48"/>
      <c r="F3019" s="48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  <c r="Q3019" s="48"/>
      <c r="R3019" s="48"/>
      <c r="S3019" s="48"/>
      <c r="T3019" s="48"/>
      <c r="U3019" s="48"/>
      <c r="V3019" s="48"/>
      <c r="W3019" s="48"/>
      <c r="X3019" s="48"/>
      <c r="Y3019" s="48"/>
      <c r="Z3019" s="48"/>
      <c r="AA3019" s="48"/>
      <c r="AB3019" s="48"/>
      <c r="AC3019" s="48"/>
      <c r="AD3019" s="48"/>
      <c r="AE3019" s="48"/>
      <c r="AF3019" s="48"/>
      <c r="AG3019" s="48"/>
      <c r="AH3019" s="48"/>
      <c r="AI3019" s="48"/>
      <c r="AJ3019" s="48"/>
      <c r="AK3019" s="48"/>
      <c r="AL3019" s="48"/>
    </row>
    <row r="3020" spans="1:38" x14ac:dyDescent="0.2">
      <c r="A3020" s="48"/>
      <c r="B3020" s="48"/>
      <c r="C3020" s="48"/>
      <c r="D3020" s="48"/>
      <c r="E3020" s="48"/>
      <c r="F3020" s="48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  <c r="Q3020" s="48"/>
      <c r="R3020" s="48"/>
      <c r="S3020" s="48"/>
      <c r="T3020" s="48"/>
      <c r="U3020" s="48"/>
      <c r="V3020" s="48"/>
      <c r="W3020" s="48"/>
      <c r="X3020" s="48"/>
      <c r="Y3020" s="48"/>
      <c r="Z3020" s="48"/>
      <c r="AA3020" s="48"/>
      <c r="AB3020" s="48"/>
      <c r="AC3020" s="48"/>
      <c r="AD3020" s="48"/>
      <c r="AE3020" s="48"/>
      <c r="AF3020" s="48"/>
      <c r="AG3020" s="48"/>
      <c r="AH3020" s="48"/>
      <c r="AI3020" s="48"/>
      <c r="AJ3020" s="48"/>
      <c r="AK3020" s="48"/>
      <c r="AL3020" s="48"/>
    </row>
    <row r="3021" spans="1:38" x14ac:dyDescent="0.2">
      <c r="A3021" s="48"/>
      <c r="B3021" s="48"/>
      <c r="C3021" s="48"/>
      <c r="D3021" s="48"/>
      <c r="E3021" s="48"/>
      <c r="F3021" s="48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  <c r="Q3021" s="48"/>
      <c r="R3021" s="48"/>
      <c r="S3021" s="48"/>
      <c r="T3021" s="48"/>
      <c r="U3021" s="48"/>
      <c r="V3021" s="48"/>
      <c r="W3021" s="48"/>
      <c r="X3021" s="48"/>
      <c r="Y3021" s="48"/>
      <c r="Z3021" s="48"/>
      <c r="AA3021" s="48"/>
      <c r="AB3021" s="48"/>
      <c r="AC3021" s="48"/>
      <c r="AD3021" s="48"/>
      <c r="AE3021" s="48"/>
      <c r="AF3021" s="48"/>
      <c r="AG3021" s="48"/>
      <c r="AH3021" s="48"/>
      <c r="AI3021" s="48"/>
      <c r="AJ3021" s="48"/>
      <c r="AK3021" s="48"/>
      <c r="AL3021" s="48"/>
    </row>
    <row r="3022" spans="1:38" x14ac:dyDescent="0.2">
      <c r="A3022" s="48"/>
      <c r="B3022" s="48"/>
      <c r="C3022" s="48"/>
      <c r="D3022" s="48"/>
      <c r="E3022" s="48"/>
      <c r="F3022" s="48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  <c r="Q3022" s="48"/>
      <c r="R3022" s="48"/>
      <c r="S3022" s="48"/>
      <c r="T3022" s="48"/>
      <c r="U3022" s="48"/>
      <c r="V3022" s="48"/>
      <c r="W3022" s="48"/>
      <c r="X3022" s="48"/>
      <c r="Y3022" s="48"/>
      <c r="Z3022" s="48"/>
      <c r="AA3022" s="48"/>
      <c r="AB3022" s="48"/>
      <c r="AC3022" s="48"/>
      <c r="AD3022" s="48"/>
      <c r="AE3022" s="48"/>
      <c r="AF3022" s="48"/>
      <c r="AG3022" s="48"/>
      <c r="AH3022" s="48"/>
      <c r="AI3022" s="48"/>
      <c r="AJ3022" s="48"/>
      <c r="AK3022" s="48"/>
      <c r="AL3022" s="48"/>
    </row>
    <row r="3023" spans="1:38" x14ac:dyDescent="0.2">
      <c r="A3023" s="48"/>
      <c r="B3023" s="48"/>
      <c r="C3023" s="48"/>
      <c r="D3023" s="48"/>
      <c r="E3023" s="48"/>
      <c r="F3023" s="48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  <c r="Q3023" s="48"/>
      <c r="R3023" s="48"/>
      <c r="S3023" s="48"/>
      <c r="T3023" s="48"/>
      <c r="U3023" s="48"/>
      <c r="V3023" s="48"/>
      <c r="W3023" s="48"/>
      <c r="X3023" s="48"/>
      <c r="Y3023" s="48"/>
      <c r="Z3023" s="48"/>
      <c r="AA3023" s="48"/>
      <c r="AB3023" s="48"/>
      <c r="AC3023" s="48"/>
      <c r="AD3023" s="48"/>
      <c r="AE3023" s="48"/>
      <c r="AF3023" s="48"/>
      <c r="AG3023" s="48"/>
      <c r="AH3023" s="48"/>
      <c r="AI3023" s="48"/>
      <c r="AJ3023" s="48"/>
      <c r="AK3023" s="48"/>
      <c r="AL3023" s="48"/>
    </row>
    <row r="3024" spans="1:38" x14ac:dyDescent="0.2">
      <c r="A3024" s="48"/>
      <c r="B3024" s="48"/>
      <c r="C3024" s="48"/>
      <c r="D3024" s="48"/>
      <c r="E3024" s="48"/>
      <c r="F3024" s="48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  <c r="Q3024" s="48"/>
      <c r="R3024" s="48"/>
      <c r="S3024" s="48"/>
      <c r="T3024" s="48"/>
      <c r="U3024" s="48"/>
      <c r="V3024" s="48"/>
      <c r="W3024" s="48"/>
      <c r="X3024" s="48"/>
      <c r="Y3024" s="48"/>
      <c r="Z3024" s="48"/>
      <c r="AA3024" s="48"/>
      <c r="AB3024" s="48"/>
      <c r="AC3024" s="48"/>
      <c r="AD3024" s="48"/>
      <c r="AE3024" s="48"/>
      <c r="AF3024" s="48"/>
      <c r="AG3024" s="48"/>
      <c r="AH3024" s="48"/>
      <c r="AI3024" s="48"/>
      <c r="AJ3024" s="48"/>
      <c r="AK3024" s="48"/>
      <c r="AL3024" s="48"/>
    </row>
    <row r="3025" spans="1:38" x14ac:dyDescent="0.2">
      <c r="A3025" s="48"/>
      <c r="B3025" s="48"/>
      <c r="C3025" s="48"/>
      <c r="D3025" s="48"/>
      <c r="E3025" s="48"/>
      <c r="F3025" s="48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  <c r="Q3025" s="48"/>
      <c r="R3025" s="48"/>
      <c r="S3025" s="48"/>
      <c r="T3025" s="48"/>
      <c r="U3025" s="48"/>
      <c r="V3025" s="48"/>
      <c r="W3025" s="48"/>
      <c r="X3025" s="48"/>
      <c r="Y3025" s="48"/>
      <c r="Z3025" s="48"/>
      <c r="AA3025" s="48"/>
      <c r="AB3025" s="48"/>
      <c r="AC3025" s="48"/>
      <c r="AD3025" s="48"/>
      <c r="AE3025" s="48"/>
      <c r="AF3025" s="48"/>
      <c r="AG3025" s="48"/>
      <c r="AH3025" s="48"/>
      <c r="AI3025" s="48"/>
      <c r="AJ3025" s="48"/>
      <c r="AK3025" s="48"/>
      <c r="AL3025" s="48"/>
    </row>
    <row r="3026" spans="1:38" x14ac:dyDescent="0.2">
      <c r="A3026" s="48"/>
      <c r="B3026" s="48"/>
      <c r="C3026" s="48"/>
      <c r="D3026" s="48"/>
      <c r="E3026" s="48"/>
      <c r="F3026" s="48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  <c r="AA3026" s="48"/>
      <c r="AB3026" s="48"/>
      <c r="AC3026" s="48"/>
      <c r="AD3026" s="48"/>
      <c r="AE3026" s="48"/>
      <c r="AF3026" s="48"/>
      <c r="AG3026" s="48"/>
      <c r="AH3026" s="48"/>
      <c r="AI3026" s="48"/>
      <c r="AJ3026" s="48"/>
      <c r="AK3026" s="48"/>
      <c r="AL3026" s="48"/>
    </row>
    <row r="3027" spans="1:38" x14ac:dyDescent="0.2">
      <c r="A3027" s="48"/>
      <c r="B3027" s="48"/>
      <c r="C3027" s="48"/>
      <c r="D3027" s="48"/>
      <c r="E3027" s="48"/>
      <c r="F3027" s="48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  <c r="AA3027" s="48"/>
      <c r="AB3027" s="48"/>
      <c r="AC3027" s="48"/>
      <c r="AD3027" s="48"/>
      <c r="AE3027" s="48"/>
      <c r="AF3027" s="48"/>
      <c r="AG3027" s="48"/>
      <c r="AH3027" s="48"/>
      <c r="AI3027" s="48"/>
      <c r="AJ3027" s="48"/>
      <c r="AK3027" s="48"/>
      <c r="AL3027" s="48"/>
    </row>
    <row r="3028" spans="1:38" x14ac:dyDescent="0.2">
      <c r="A3028" s="48"/>
      <c r="B3028" s="48"/>
      <c r="C3028" s="48"/>
      <c r="D3028" s="48"/>
      <c r="E3028" s="48"/>
      <c r="F3028" s="48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  <c r="AA3028" s="48"/>
      <c r="AB3028" s="48"/>
      <c r="AC3028" s="48"/>
      <c r="AD3028" s="48"/>
      <c r="AE3028" s="48"/>
      <c r="AF3028" s="48"/>
      <c r="AG3028" s="48"/>
      <c r="AH3028" s="48"/>
      <c r="AI3028" s="48"/>
      <c r="AJ3028" s="48"/>
      <c r="AK3028" s="48"/>
      <c r="AL3028" s="48"/>
    </row>
    <row r="3029" spans="1:38" x14ac:dyDescent="0.2">
      <c r="A3029" s="48"/>
      <c r="B3029" s="48"/>
      <c r="C3029" s="48"/>
      <c r="D3029" s="48"/>
      <c r="E3029" s="48"/>
      <c r="F3029" s="48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  <c r="AA3029" s="48"/>
      <c r="AB3029" s="48"/>
      <c r="AC3029" s="48"/>
      <c r="AD3029" s="48"/>
      <c r="AE3029" s="48"/>
      <c r="AF3029" s="48"/>
      <c r="AG3029" s="48"/>
      <c r="AH3029" s="48"/>
      <c r="AI3029" s="48"/>
      <c r="AJ3029" s="48"/>
      <c r="AK3029" s="48"/>
      <c r="AL3029" s="48"/>
    </row>
    <row r="3030" spans="1:38" x14ac:dyDescent="0.2">
      <c r="A3030" s="48"/>
      <c r="B3030" s="48"/>
      <c r="C3030" s="48"/>
      <c r="D3030" s="48"/>
      <c r="E3030" s="48"/>
      <c r="F3030" s="48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  <c r="Q3030" s="48"/>
      <c r="R3030" s="48"/>
      <c r="S3030" s="48"/>
      <c r="T3030" s="48"/>
      <c r="U3030" s="48"/>
      <c r="V3030" s="48"/>
      <c r="W3030" s="48"/>
      <c r="X3030" s="48"/>
      <c r="Y3030" s="48"/>
      <c r="Z3030" s="48"/>
      <c r="AA3030" s="48"/>
      <c r="AB3030" s="48"/>
      <c r="AC3030" s="48"/>
      <c r="AD3030" s="48"/>
      <c r="AE3030" s="48"/>
      <c r="AF3030" s="48"/>
      <c r="AG3030" s="48"/>
      <c r="AH3030" s="48"/>
      <c r="AI3030" s="48"/>
      <c r="AJ3030" s="48"/>
      <c r="AK3030" s="48"/>
      <c r="AL3030" s="48"/>
    </row>
    <row r="3031" spans="1:38" x14ac:dyDescent="0.2">
      <c r="A3031" s="48"/>
      <c r="B3031" s="48"/>
      <c r="C3031" s="48"/>
      <c r="D3031" s="48"/>
      <c r="E3031" s="48"/>
      <c r="F3031" s="48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  <c r="Q3031" s="48"/>
      <c r="R3031" s="48"/>
      <c r="S3031" s="48"/>
      <c r="T3031" s="48"/>
      <c r="U3031" s="48"/>
      <c r="V3031" s="48"/>
      <c r="W3031" s="48"/>
      <c r="X3031" s="48"/>
      <c r="Y3031" s="48"/>
      <c r="Z3031" s="48"/>
      <c r="AA3031" s="48"/>
      <c r="AB3031" s="48"/>
      <c r="AC3031" s="48"/>
      <c r="AD3031" s="48"/>
      <c r="AE3031" s="48"/>
      <c r="AF3031" s="48"/>
      <c r="AG3031" s="48"/>
      <c r="AH3031" s="48"/>
      <c r="AI3031" s="48"/>
      <c r="AJ3031" s="48"/>
      <c r="AK3031" s="48"/>
      <c r="AL3031" s="48"/>
    </row>
    <row r="3032" spans="1:38" x14ac:dyDescent="0.2">
      <c r="A3032" s="48"/>
      <c r="B3032" s="48"/>
      <c r="C3032" s="48"/>
      <c r="D3032" s="48"/>
      <c r="E3032" s="48"/>
      <c r="F3032" s="48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  <c r="Q3032" s="48"/>
      <c r="R3032" s="48"/>
      <c r="S3032" s="48"/>
      <c r="T3032" s="48"/>
      <c r="U3032" s="48"/>
      <c r="V3032" s="48"/>
      <c r="W3032" s="48"/>
      <c r="X3032" s="48"/>
      <c r="Y3032" s="48"/>
      <c r="Z3032" s="48"/>
      <c r="AA3032" s="48"/>
      <c r="AB3032" s="48"/>
      <c r="AC3032" s="48"/>
      <c r="AD3032" s="48"/>
      <c r="AE3032" s="48"/>
      <c r="AF3032" s="48"/>
      <c r="AG3032" s="48"/>
      <c r="AH3032" s="48"/>
      <c r="AI3032" s="48"/>
      <c r="AJ3032" s="48"/>
      <c r="AK3032" s="48"/>
      <c r="AL3032" s="48"/>
    </row>
    <row r="3033" spans="1:38" x14ac:dyDescent="0.2">
      <c r="A3033" s="48"/>
      <c r="B3033" s="48"/>
      <c r="C3033" s="48"/>
      <c r="D3033" s="48"/>
      <c r="E3033" s="48"/>
      <c r="F3033" s="48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  <c r="Q3033" s="48"/>
      <c r="R3033" s="48"/>
      <c r="S3033" s="48"/>
      <c r="T3033" s="48"/>
      <c r="U3033" s="48"/>
      <c r="V3033" s="48"/>
      <c r="W3033" s="48"/>
      <c r="X3033" s="48"/>
      <c r="Y3033" s="48"/>
      <c r="Z3033" s="48"/>
      <c r="AA3033" s="48"/>
      <c r="AB3033" s="48"/>
      <c r="AC3033" s="48"/>
      <c r="AD3033" s="48"/>
      <c r="AE3033" s="48"/>
      <c r="AF3033" s="48"/>
      <c r="AG3033" s="48"/>
      <c r="AH3033" s="48"/>
      <c r="AI3033" s="48"/>
      <c r="AJ3033" s="48"/>
      <c r="AK3033" s="48"/>
      <c r="AL3033" s="48"/>
    </row>
    <row r="3034" spans="1:38" x14ac:dyDescent="0.2">
      <c r="A3034" s="48"/>
      <c r="B3034" s="48"/>
      <c r="C3034" s="48"/>
      <c r="D3034" s="48"/>
      <c r="E3034" s="48"/>
      <c r="F3034" s="48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  <c r="Q3034" s="48"/>
      <c r="R3034" s="48"/>
      <c r="S3034" s="48"/>
      <c r="T3034" s="48"/>
      <c r="U3034" s="48"/>
      <c r="V3034" s="48"/>
      <c r="W3034" s="48"/>
      <c r="X3034" s="48"/>
      <c r="Y3034" s="48"/>
      <c r="Z3034" s="48"/>
      <c r="AA3034" s="48"/>
      <c r="AB3034" s="48"/>
      <c r="AC3034" s="48"/>
      <c r="AD3034" s="48"/>
      <c r="AE3034" s="48"/>
      <c r="AF3034" s="48"/>
      <c r="AG3034" s="48"/>
      <c r="AH3034" s="48"/>
      <c r="AI3034" s="48"/>
      <c r="AJ3034" s="48"/>
      <c r="AK3034" s="48"/>
      <c r="AL3034" s="48"/>
    </row>
    <row r="3035" spans="1:38" x14ac:dyDescent="0.2">
      <c r="A3035" s="48"/>
      <c r="B3035" s="48"/>
      <c r="C3035" s="48"/>
      <c r="D3035" s="48"/>
      <c r="E3035" s="48"/>
      <c r="F3035" s="48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  <c r="Q3035" s="48"/>
      <c r="R3035" s="48"/>
      <c r="S3035" s="48"/>
      <c r="T3035" s="48"/>
      <c r="U3035" s="48"/>
      <c r="V3035" s="48"/>
      <c r="W3035" s="48"/>
      <c r="X3035" s="48"/>
      <c r="Y3035" s="48"/>
      <c r="Z3035" s="48"/>
      <c r="AA3035" s="48"/>
      <c r="AB3035" s="48"/>
      <c r="AC3035" s="48"/>
      <c r="AD3035" s="48"/>
      <c r="AE3035" s="48"/>
      <c r="AF3035" s="48"/>
      <c r="AG3035" s="48"/>
      <c r="AH3035" s="48"/>
      <c r="AI3035" s="48"/>
      <c r="AJ3035" s="48"/>
      <c r="AK3035" s="48"/>
      <c r="AL3035" s="48"/>
    </row>
    <row r="3036" spans="1:38" x14ac:dyDescent="0.2">
      <c r="A3036" s="48"/>
      <c r="B3036" s="48"/>
      <c r="C3036" s="48"/>
      <c r="D3036" s="48"/>
      <c r="E3036" s="48"/>
      <c r="F3036" s="48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  <c r="AA3036" s="48"/>
      <c r="AB3036" s="48"/>
      <c r="AC3036" s="48"/>
      <c r="AD3036" s="48"/>
      <c r="AE3036" s="48"/>
      <c r="AF3036" s="48"/>
      <c r="AG3036" s="48"/>
      <c r="AH3036" s="48"/>
      <c r="AI3036" s="48"/>
      <c r="AJ3036" s="48"/>
      <c r="AK3036" s="48"/>
      <c r="AL3036" s="48"/>
    </row>
    <row r="3037" spans="1:38" x14ac:dyDescent="0.2">
      <c r="A3037" s="48"/>
      <c r="B3037" s="48"/>
      <c r="C3037" s="48"/>
      <c r="D3037" s="48"/>
      <c r="E3037" s="48"/>
      <c r="F3037" s="48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  <c r="AA3037" s="48"/>
      <c r="AB3037" s="48"/>
      <c r="AC3037" s="48"/>
      <c r="AD3037" s="48"/>
      <c r="AE3037" s="48"/>
      <c r="AF3037" s="48"/>
      <c r="AG3037" s="48"/>
      <c r="AH3037" s="48"/>
      <c r="AI3037" s="48"/>
      <c r="AJ3037" s="48"/>
      <c r="AK3037" s="48"/>
      <c r="AL3037" s="48"/>
    </row>
    <row r="3038" spans="1:38" x14ac:dyDescent="0.2">
      <c r="A3038" s="48"/>
      <c r="B3038" s="48"/>
      <c r="C3038" s="48"/>
      <c r="D3038" s="48"/>
      <c r="E3038" s="48"/>
      <c r="F3038" s="48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  <c r="AA3038" s="48"/>
      <c r="AB3038" s="48"/>
      <c r="AC3038" s="48"/>
      <c r="AD3038" s="48"/>
      <c r="AE3038" s="48"/>
      <c r="AF3038" s="48"/>
      <c r="AG3038" s="48"/>
      <c r="AH3038" s="48"/>
      <c r="AI3038" s="48"/>
      <c r="AJ3038" s="48"/>
      <c r="AK3038" s="48"/>
      <c r="AL3038" s="48"/>
    </row>
    <row r="3039" spans="1:38" x14ac:dyDescent="0.2">
      <c r="A3039" s="48"/>
      <c r="B3039" s="48"/>
      <c r="C3039" s="48"/>
      <c r="D3039" s="48"/>
      <c r="E3039" s="48"/>
      <c r="F3039" s="48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  <c r="Q3039" s="48"/>
      <c r="R3039" s="48"/>
      <c r="S3039" s="48"/>
      <c r="T3039" s="48"/>
      <c r="U3039" s="48"/>
      <c r="V3039" s="48"/>
      <c r="W3039" s="48"/>
      <c r="X3039" s="48"/>
      <c r="Y3039" s="48"/>
      <c r="Z3039" s="48"/>
      <c r="AA3039" s="48"/>
      <c r="AB3039" s="48"/>
      <c r="AC3039" s="48"/>
      <c r="AD3039" s="48"/>
      <c r="AE3039" s="48"/>
      <c r="AF3039" s="48"/>
      <c r="AG3039" s="48"/>
      <c r="AH3039" s="48"/>
      <c r="AI3039" s="48"/>
      <c r="AJ3039" s="48"/>
      <c r="AK3039" s="48"/>
      <c r="AL3039" s="48"/>
    </row>
    <row r="3040" spans="1:38" x14ac:dyDescent="0.2">
      <c r="A3040" s="48"/>
      <c r="B3040" s="48"/>
      <c r="C3040" s="48"/>
      <c r="D3040" s="48"/>
      <c r="E3040" s="48"/>
      <c r="F3040" s="48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  <c r="AA3040" s="48"/>
      <c r="AB3040" s="48"/>
      <c r="AC3040" s="48"/>
      <c r="AD3040" s="48"/>
      <c r="AE3040" s="48"/>
      <c r="AF3040" s="48"/>
      <c r="AG3040" s="48"/>
      <c r="AH3040" s="48"/>
      <c r="AI3040" s="48"/>
      <c r="AJ3040" s="48"/>
      <c r="AK3040" s="48"/>
      <c r="AL3040" s="48"/>
    </row>
    <row r="3041" spans="1:38" x14ac:dyDescent="0.2">
      <c r="A3041" s="48"/>
      <c r="B3041" s="48"/>
      <c r="C3041" s="48"/>
      <c r="D3041" s="48"/>
      <c r="E3041" s="48"/>
      <c r="F3041" s="48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  <c r="AA3041" s="48"/>
      <c r="AB3041" s="48"/>
      <c r="AC3041" s="48"/>
      <c r="AD3041" s="48"/>
      <c r="AE3041" s="48"/>
      <c r="AF3041" s="48"/>
      <c r="AG3041" s="48"/>
      <c r="AH3041" s="48"/>
      <c r="AI3041" s="48"/>
      <c r="AJ3041" s="48"/>
      <c r="AK3041" s="48"/>
      <c r="AL3041" s="48"/>
    </row>
    <row r="3042" spans="1:38" x14ac:dyDescent="0.2">
      <c r="A3042" s="48"/>
      <c r="B3042" s="48"/>
      <c r="C3042" s="48"/>
      <c r="D3042" s="48"/>
      <c r="E3042" s="48"/>
      <c r="F3042" s="48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  <c r="AA3042" s="48"/>
      <c r="AB3042" s="48"/>
      <c r="AC3042" s="48"/>
      <c r="AD3042" s="48"/>
      <c r="AE3042" s="48"/>
      <c r="AF3042" s="48"/>
      <c r="AG3042" s="48"/>
      <c r="AH3042" s="48"/>
      <c r="AI3042" s="48"/>
      <c r="AJ3042" s="48"/>
      <c r="AK3042" s="48"/>
      <c r="AL3042" s="48"/>
    </row>
    <row r="3043" spans="1:38" x14ac:dyDescent="0.2">
      <c r="A3043" s="48"/>
      <c r="B3043" s="48"/>
      <c r="C3043" s="48"/>
      <c r="D3043" s="48"/>
      <c r="E3043" s="48"/>
      <c r="F3043" s="48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  <c r="AA3043" s="48"/>
      <c r="AB3043" s="48"/>
      <c r="AC3043" s="48"/>
      <c r="AD3043" s="48"/>
      <c r="AE3043" s="48"/>
      <c r="AF3043" s="48"/>
      <c r="AG3043" s="48"/>
      <c r="AH3043" s="48"/>
      <c r="AI3043" s="48"/>
      <c r="AJ3043" s="48"/>
      <c r="AK3043" s="48"/>
      <c r="AL3043" s="48"/>
    </row>
    <row r="3044" spans="1:38" x14ac:dyDescent="0.2">
      <c r="A3044" s="48"/>
      <c r="B3044" s="48"/>
      <c r="C3044" s="48"/>
      <c r="D3044" s="48"/>
      <c r="E3044" s="48"/>
      <c r="F3044" s="48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  <c r="Q3044" s="48"/>
      <c r="R3044" s="48"/>
      <c r="S3044" s="48"/>
      <c r="T3044" s="48"/>
      <c r="U3044" s="48"/>
      <c r="V3044" s="48"/>
      <c r="W3044" s="48"/>
      <c r="X3044" s="48"/>
      <c r="Y3044" s="48"/>
      <c r="Z3044" s="48"/>
      <c r="AA3044" s="48"/>
      <c r="AB3044" s="48"/>
      <c r="AC3044" s="48"/>
      <c r="AD3044" s="48"/>
      <c r="AE3044" s="48"/>
      <c r="AF3044" s="48"/>
      <c r="AG3044" s="48"/>
      <c r="AH3044" s="48"/>
      <c r="AI3044" s="48"/>
      <c r="AJ3044" s="48"/>
      <c r="AK3044" s="48"/>
      <c r="AL3044" s="48"/>
    </row>
    <row r="3045" spans="1:38" x14ac:dyDescent="0.2">
      <c r="A3045" s="48"/>
      <c r="B3045" s="48"/>
      <c r="C3045" s="48"/>
      <c r="D3045" s="48"/>
      <c r="E3045" s="48"/>
      <c r="F3045" s="48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  <c r="Q3045" s="48"/>
      <c r="R3045" s="48"/>
      <c r="S3045" s="48"/>
      <c r="T3045" s="48"/>
      <c r="U3045" s="48"/>
      <c r="V3045" s="48"/>
      <c r="W3045" s="48"/>
      <c r="X3045" s="48"/>
      <c r="Y3045" s="48"/>
      <c r="Z3045" s="48"/>
      <c r="AA3045" s="48"/>
      <c r="AB3045" s="48"/>
      <c r="AC3045" s="48"/>
      <c r="AD3045" s="48"/>
      <c r="AE3045" s="48"/>
      <c r="AF3045" s="48"/>
      <c r="AG3045" s="48"/>
      <c r="AH3045" s="48"/>
      <c r="AI3045" s="48"/>
      <c r="AJ3045" s="48"/>
      <c r="AK3045" s="48"/>
      <c r="AL3045" s="48"/>
    </row>
    <row r="3046" spans="1:38" x14ac:dyDescent="0.2">
      <c r="A3046" s="48"/>
      <c r="B3046" s="48"/>
      <c r="C3046" s="48"/>
      <c r="D3046" s="48"/>
      <c r="E3046" s="48"/>
      <c r="F3046" s="48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  <c r="Q3046" s="48"/>
      <c r="R3046" s="48"/>
      <c r="S3046" s="48"/>
      <c r="T3046" s="48"/>
      <c r="U3046" s="48"/>
      <c r="V3046" s="48"/>
      <c r="W3046" s="48"/>
      <c r="X3046" s="48"/>
      <c r="Y3046" s="48"/>
      <c r="Z3046" s="48"/>
      <c r="AA3046" s="48"/>
      <c r="AB3046" s="48"/>
      <c r="AC3046" s="48"/>
      <c r="AD3046" s="48"/>
      <c r="AE3046" s="48"/>
      <c r="AF3046" s="48"/>
      <c r="AG3046" s="48"/>
      <c r="AH3046" s="48"/>
      <c r="AI3046" s="48"/>
      <c r="AJ3046" s="48"/>
      <c r="AK3046" s="48"/>
      <c r="AL3046" s="48"/>
    </row>
    <row r="3047" spans="1:38" x14ac:dyDescent="0.2">
      <c r="A3047" s="48"/>
      <c r="B3047" s="48"/>
      <c r="C3047" s="48"/>
      <c r="D3047" s="48"/>
      <c r="E3047" s="48"/>
      <c r="F3047" s="48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  <c r="Q3047" s="48"/>
      <c r="R3047" s="48"/>
      <c r="S3047" s="48"/>
      <c r="T3047" s="48"/>
      <c r="U3047" s="48"/>
      <c r="V3047" s="48"/>
      <c r="W3047" s="48"/>
      <c r="X3047" s="48"/>
      <c r="Y3047" s="48"/>
      <c r="Z3047" s="48"/>
      <c r="AA3047" s="48"/>
      <c r="AB3047" s="48"/>
      <c r="AC3047" s="48"/>
      <c r="AD3047" s="48"/>
      <c r="AE3047" s="48"/>
      <c r="AF3047" s="48"/>
      <c r="AG3047" s="48"/>
      <c r="AH3047" s="48"/>
      <c r="AI3047" s="48"/>
      <c r="AJ3047" s="48"/>
      <c r="AK3047" s="48"/>
      <c r="AL3047" s="48"/>
    </row>
    <row r="3048" spans="1:38" x14ac:dyDescent="0.2">
      <c r="A3048" s="48"/>
      <c r="B3048" s="48"/>
      <c r="C3048" s="48"/>
      <c r="D3048" s="48"/>
      <c r="E3048" s="48"/>
      <c r="F3048" s="48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  <c r="Q3048" s="48"/>
      <c r="R3048" s="48"/>
      <c r="S3048" s="48"/>
      <c r="T3048" s="48"/>
      <c r="U3048" s="48"/>
      <c r="V3048" s="48"/>
      <c r="W3048" s="48"/>
      <c r="X3048" s="48"/>
      <c r="Y3048" s="48"/>
      <c r="Z3048" s="48"/>
      <c r="AA3048" s="48"/>
      <c r="AB3048" s="48"/>
      <c r="AC3048" s="48"/>
      <c r="AD3048" s="48"/>
      <c r="AE3048" s="48"/>
      <c r="AF3048" s="48"/>
      <c r="AG3048" s="48"/>
      <c r="AH3048" s="48"/>
      <c r="AI3048" s="48"/>
      <c r="AJ3048" s="48"/>
      <c r="AK3048" s="48"/>
      <c r="AL3048" s="48"/>
    </row>
    <row r="3049" spans="1:38" x14ac:dyDescent="0.2">
      <c r="A3049" s="48"/>
      <c r="B3049" s="48"/>
      <c r="C3049" s="48"/>
      <c r="D3049" s="48"/>
      <c r="E3049" s="48"/>
      <c r="F3049" s="48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  <c r="Q3049" s="48"/>
      <c r="R3049" s="48"/>
      <c r="S3049" s="48"/>
      <c r="T3049" s="48"/>
      <c r="U3049" s="48"/>
      <c r="V3049" s="48"/>
      <c r="W3049" s="48"/>
      <c r="X3049" s="48"/>
      <c r="Y3049" s="48"/>
      <c r="Z3049" s="48"/>
      <c r="AA3049" s="48"/>
      <c r="AB3049" s="48"/>
      <c r="AC3049" s="48"/>
      <c r="AD3049" s="48"/>
      <c r="AE3049" s="48"/>
      <c r="AF3049" s="48"/>
      <c r="AG3049" s="48"/>
      <c r="AH3049" s="48"/>
      <c r="AI3049" s="48"/>
      <c r="AJ3049" s="48"/>
      <c r="AK3049" s="48"/>
      <c r="AL3049" s="48"/>
    </row>
    <row r="3050" spans="1:38" x14ac:dyDescent="0.2">
      <c r="A3050" s="48"/>
      <c r="B3050" s="48"/>
      <c r="C3050" s="48"/>
      <c r="D3050" s="48"/>
      <c r="E3050" s="48"/>
      <c r="F3050" s="48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  <c r="Q3050" s="48"/>
      <c r="R3050" s="48"/>
      <c r="S3050" s="48"/>
      <c r="T3050" s="48"/>
      <c r="U3050" s="48"/>
      <c r="V3050" s="48"/>
      <c r="W3050" s="48"/>
      <c r="X3050" s="48"/>
      <c r="Y3050" s="48"/>
      <c r="Z3050" s="48"/>
      <c r="AA3050" s="48"/>
      <c r="AB3050" s="48"/>
      <c r="AC3050" s="48"/>
      <c r="AD3050" s="48"/>
      <c r="AE3050" s="48"/>
      <c r="AF3050" s="48"/>
      <c r="AG3050" s="48"/>
      <c r="AH3050" s="48"/>
      <c r="AI3050" s="48"/>
      <c r="AJ3050" s="48"/>
      <c r="AK3050" s="48"/>
      <c r="AL3050" s="48"/>
    </row>
    <row r="3051" spans="1:38" x14ac:dyDescent="0.2">
      <c r="A3051" s="48"/>
      <c r="B3051" s="48"/>
      <c r="C3051" s="48"/>
      <c r="D3051" s="48"/>
      <c r="E3051" s="48"/>
      <c r="F3051" s="48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  <c r="Q3051" s="48"/>
      <c r="R3051" s="48"/>
      <c r="S3051" s="48"/>
      <c r="T3051" s="48"/>
      <c r="U3051" s="48"/>
      <c r="V3051" s="48"/>
      <c r="W3051" s="48"/>
      <c r="X3051" s="48"/>
      <c r="Y3051" s="48"/>
      <c r="Z3051" s="48"/>
      <c r="AA3051" s="48"/>
      <c r="AB3051" s="48"/>
      <c r="AC3051" s="48"/>
      <c r="AD3051" s="48"/>
      <c r="AE3051" s="48"/>
      <c r="AF3051" s="48"/>
      <c r="AG3051" s="48"/>
      <c r="AH3051" s="48"/>
      <c r="AI3051" s="48"/>
      <c r="AJ3051" s="48"/>
      <c r="AK3051" s="48"/>
      <c r="AL3051" s="48"/>
    </row>
    <row r="3052" spans="1:38" x14ac:dyDescent="0.2">
      <c r="A3052" s="48"/>
      <c r="B3052" s="48"/>
      <c r="C3052" s="48"/>
      <c r="D3052" s="48"/>
      <c r="E3052" s="48"/>
      <c r="F3052" s="48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  <c r="Q3052" s="48"/>
      <c r="R3052" s="48"/>
      <c r="S3052" s="48"/>
      <c r="T3052" s="48"/>
      <c r="U3052" s="48"/>
      <c r="V3052" s="48"/>
      <c r="W3052" s="48"/>
      <c r="X3052" s="48"/>
      <c r="Y3052" s="48"/>
      <c r="Z3052" s="48"/>
      <c r="AA3052" s="48"/>
      <c r="AB3052" s="48"/>
      <c r="AC3052" s="48"/>
      <c r="AD3052" s="48"/>
      <c r="AE3052" s="48"/>
      <c r="AF3052" s="48"/>
      <c r="AG3052" s="48"/>
      <c r="AH3052" s="48"/>
      <c r="AI3052" s="48"/>
      <c r="AJ3052" s="48"/>
      <c r="AK3052" s="48"/>
      <c r="AL3052" s="48"/>
    </row>
    <row r="3053" spans="1:38" x14ac:dyDescent="0.2">
      <c r="A3053" s="48"/>
      <c r="B3053" s="48"/>
      <c r="C3053" s="48"/>
      <c r="D3053" s="48"/>
      <c r="E3053" s="48"/>
      <c r="F3053" s="48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  <c r="Q3053" s="48"/>
      <c r="R3053" s="48"/>
      <c r="S3053" s="48"/>
      <c r="T3053" s="48"/>
      <c r="U3053" s="48"/>
      <c r="V3053" s="48"/>
      <c r="W3053" s="48"/>
      <c r="X3053" s="48"/>
      <c r="Y3053" s="48"/>
      <c r="Z3053" s="48"/>
      <c r="AA3053" s="48"/>
      <c r="AB3053" s="48"/>
      <c r="AC3053" s="48"/>
      <c r="AD3053" s="48"/>
      <c r="AE3053" s="48"/>
      <c r="AF3053" s="48"/>
      <c r="AG3053" s="48"/>
      <c r="AH3053" s="48"/>
      <c r="AI3053" s="48"/>
      <c r="AJ3053" s="48"/>
      <c r="AK3053" s="48"/>
      <c r="AL3053" s="48"/>
    </row>
    <row r="3054" spans="1:38" x14ac:dyDescent="0.2">
      <c r="A3054" s="48"/>
      <c r="B3054" s="48"/>
      <c r="C3054" s="48"/>
      <c r="D3054" s="48"/>
      <c r="E3054" s="48"/>
      <c r="F3054" s="48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  <c r="Q3054" s="48"/>
      <c r="R3054" s="48"/>
      <c r="S3054" s="48"/>
      <c r="T3054" s="48"/>
      <c r="U3054" s="48"/>
      <c r="V3054" s="48"/>
      <c r="W3054" s="48"/>
      <c r="X3054" s="48"/>
      <c r="Y3054" s="48"/>
      <c r="Z3054" s="48"/>
      <c r="AA3054" s="48"/>
      <c r="AB3054" s="48"/>
      <c r="AC3054" s="48"/>
      <c r="AD3054" s="48"/>
      <c r="AE3054" s="48"/>
      <c r="AF3054" s="48"/>
      <c r="AG3054" s="48"/>
      <c r="AH3054" s="48"/>
      <c r="AI3054" s="48"/>
      <c r="AJ3054" s="48"/>
      <c r="AK3054" s="48"/>
      <c r="AL3054" s="48"/>
    </row>
    <row r="3055" spans="1:38" x14ac:dyDescent="0.2">
      <c r="A3055" s="48"/>
      <c r="B3055" s="48"/>
      <c r="C3055" s="48"/>
      <c r="D3055" s="48"/>
      <c r="E3055" s="48"/>
      <c r="F3055" s="48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  <c r="Q3055" s="48"/>
      <c r="R3055" s="48"/>
      <c r="S3055" s="48"/>
      <c r="T3055" s="48"/>
      <c r="U3055" s="48"/>
      <c r="V3055" s="48"/>
      <c r="W3055" s="48"/>
      <c r="X3055" s="48"/>
      <c r="Y3055" s="48"/>
      <c r="Z3055" s="48"/>
      <c r="AA3055" s="48"/>
      <c r="AB3055" s="48"/>
      <c r="AC3055" s="48"/>
      <c r="AD3055" s="48"/>
      <c r="AE3055" s="48"/>
      <c r="AF3055" s="48"/>
      <c r="AG3055" s="48"/>
      <c r="AH3055" s="48"/>
      <c r="AI3055" s="48"/>
      <c r="AJ3055" s="48"/>
      <c r="AK3055" s="48"/>
      <c r="AL3055" s="48"/>
    </row>
    <row r="3056" spans="1:38" x14ac:dyDescent="0.2">
      <c r="A3056" s="48"/>
      <c r="B3056" s="48"/>
      <c r="C3056" s="48"/>
      <c r="D3056" s="48"/>
      <c r="E3056" s="48"/>
      <c r="F3056" s="48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  <c r="Q3056" s="48"/>
      <c r="R3056" s="48"/>
      <c r="S3056" s="48"/>
      <c r="T3056" s="48"/>
      <c r="U3056" s="48"/>
      <c r="V3056" s="48"/>
      <c r="W3056" s="48"/>
      <c r="X3056" s="48"/>
      <c r="Y3056" s="48"/>
      <c r="Z3056" s="48"/>
      <c r="AA3056" s="48"/>
      <c r="AB3056" s="48"/>
      <c r="AC3056" s="48"/>
      <c r="AD3056" s="48"/>
      <c r="AE3056" s="48"/>
      <c r="AF3056" s="48"/>
      <c r="AG3056" s="48"/>
      <c r="AH3056" s="48"/>
      <c r="AI3056" s="48"/>
      <c r="AJ3056" s="48"/>
      <c r="AK3056" s="48"/>
      <c r="AL3056" s="48"/>
    </row>
    <row r="3057" spans="1:38" x14ac:dyDescent="0.2">
      <c r="A3057" s="48"/>
      <c r="B3057" s="48"/>
      <c r="C3057" s="48"/>
      <c r="D3057" s="48"/>
      <c r="E3057" s="48"/>
      <c r="F3057" s="48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  <c r="Q3057" s="48"/>
      <c r="R3057" s="48"/>
      <c r="S3057" s="48"/>
      <c r="T3057" s="48"/>
      <c r="U3057" s="48"/>
      <c r="V3057" s="48"/>
      <c r="W3057" s="48"/>
      <c r="X3057" s="48"/>
      <c r="Y3057" s="48"/>
      <c r="Z3057" s="48"/>
      <c r="AA3057" s="48"/>
      <c r="AB3057" s="48"/>
      <c r="AC3057" s="48"/>
      <c r="AD3057" s="48"/>
      <c r="AE3057" s="48"/>
      <c r="AF3057" s="48"/>
      <c r="AG3057" s="48"/>
      <c r="AH3057" s="48"/>
      <c r="AI3057" s="48"/>
      <c r="AJ3057" s="48"/>
      <c r="AK3057" s="48"/>
      <c r="AL3057" s="48"/>
    </row>
    <row r="3058" spans="1:38" x14ac:dyDescent="0.2">
      <c r="A3058" s="48"/>
      <c r="B3058" s="48"/>
      <c r="C3058" s="48"/>
      <c r="D3058" s="48"/>
      <c r="E3058" s="48"/>
      <c r="F3058" s="48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  <c r="Q3058" s="48"/>
      <c r="R3058" s="48"/>
      <c r="S3058" s="48"/>
      <c r="T3058" s="48"/>
      <c r="U3058" s="48"/>
      <c r="V3058" s="48"/>
      <c r="W3058" s="48"/>
      <c r="X3058" s="48"/>
      <c r="Y3058" s="48"/>
      <c r="Z3058" s="48"/>
      <c r="AA3058" s="48"/>
      <c r="AB3058" s="48"/>
      <c r="AC3058" s="48"/>
      <c r="AD3058" s="48"/>
      <c r="AE3058" s="48"/>
      <c r="AF3058" s="48"/>
      <c r="AG3058" s="48"/>
      <c r="AH3058" s="48"/>
      <c r="AI3058" s="48"/>
      <c r="AJ3058" s="48"/>
      <c r="AK3058" s="48"/>
      <c r="AL3058" s="48"/>
    </row>
    <row r="3059" spans="1:38" x14ac:dyDescent="0.2">
      <c r="A3059" s="48"/>
      <c r="B3059" s="48"/>
      <c r="C3059" s="48"/>
      <c r="D3059" s="48"/>
      <c r="E3059" s="48"/>
      <c r="F3059" s="48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  <c r="Q3059" s="48"/>
      <c r="R3059" s="48"/>
      <c r="S3059" s="48"/>
      <c r="T3059" s="48"/>
      <c r="U3059" s="48"/>
      <c r="V3059" s="48"/>
      <c r="W3059" s="48"/>
      <c r="X3059" s="48"/>
      <c r="Y3059" s="48"/>
      <c r="Z3059" s="48"/>
      <c r="AA3059" s="48"/>
      <c r="AB3059" s="48"/>
      <c r="AC3059" s="48"/>
      <c r="AD3059" s="48"/>
      <c r="AE3059" s="48"/>
      <c r="AF3059" s="48"/>
      <c r="AG3059" s="48"/>
      <c r="AH3059" s="48"/>
      <c r="AI3059" s="48"/>
      <c r="AJ3059" s="48"/>
      <c r="AK3059" s="48"/>
      <c r="AL3059" s="48"/>
    </row>
    <row r="3060" spans="1:38" x14ac:dyDescent="0.2">
      <c r="A3060" s="48"/>
      <c r="B3060" s="48"/>
      <c r="C3060" s="48"/>
      <c r="D3060" s="48"/>
      <c r="E3060" s="48"/>
      <c r="F3060" s="48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  <c r="Q3060" s="48"/>
      <c r="R3060" s="48"/>
      <c r="S3060" s="48"/>
      <c r="T3060" s="48"/>
      <c r="U3060" s="48"/>
      <c r="V3060" s="48"/>
      <c r="W3060" s="48"/>
      <c r="X3060" s="48"/>
      <c r="Y3060" s="48"/>
      <c r="Z3060" s="48"/>
      <c r="AA3060" s="48"/>
      <c r="AB3060" s="48"/>
      <c r="AC3060" s="48"/>
      <c r="AD3060" s="48"/>
      <c r="AE3060" s="48"/>
      <c r="AF3060" s="48"/>
      <c r="AG3060" s="48"/>
      <c r="AH3060" s="48"/>
      <c r="AI3060" s="48"/>
      <c r="AJ3060" s="48"/>
      <c r="AK3060" s="48"/>
      <c r="AL3060" s="48"/>
    </row>
    <row r="3061" spans="1:38" x14ac:dyDescent="0.2">
      <c r="A3061" s="48"/>
      <c r="B3061" s="48"/>
      <c r="C3061" s="48"/>
      <c r="D3061" s="48"/>
      <c r="E3061" s="48"/>
      <c r="F3061" s="48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  <c r="Q3061" s="48"/>
      <c r="R3061" s="48"/>
      <c r="S3061" s="48"/>
      <c r="T3061" s="48"/>
      <c r="U3061" s="48"/>
      <c r="V3061" s="48"/>
      <c r="W3061" s="48"/>
      <c r="X3061" s="48"/>
      <c r="Y3061" s="48"/>
      <c r="Z3061" s="48"/>
      <c r="AA3061" s="48"/>
      <c r="AB3061" s="48"/>
      <c r="AC3061" s="48"/>
      <c r="AD3061" s="48"/>
      <c r="AE3061" s="48"/>
      <c r="AF3061" s="48"/>
      <c r="AG3061" s="48"/>
      <c r="AH3061" s="48"/>
      <c r="AI3061" s="48"/>
      <c r="AJ3061" s="48"/>
      <c r="AK3061" s="48"/>
      <c r="AL3061" s="48"/>
    </row>
    <row r="3062" spans="1:38" x14ac:dyDescent="0.2">
      <c r="A3062" s="48"/>
      <c r="B3062" s="48"/>
      <c r="C3062" s="48"/>
      <c r="D3062" s="48"/>
      <c r="E3062" s="48"/>
      <c r="F3062" s="48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  <c r="Q3062" s="48"/>
      <c r="R3062" s="48"/>
      <c r="S3062" s="48"/>
      <c r="T3062" s="48"/>
      <c r="U3062" s="48"/>
      <c r="V3062" s="48"/>
      <c r="W3062" s="48"/>
      <c r="X3062" s="48"/>
      <c r="Y3062" s="48"/>
      <c r="Z3062" s="48"/>
      <c r="AA3062" s="48"/>
      <c r="AB3062" s="48"/>
      <c r="AC3062" s="48"/>
      <c r="AD3062" s="48"/>
      <c r="AE3062" s="48"/>
      <c r="AF3062" s="48"/>
      <c r="AG3062" s="48"/>
      <c r="AH3062" s="48"/>
      <c r="AI3062" s="48"/>
      <c r="AJ3062" s="48"/>
      <c r="AK3062" s="48"/>
      <c r="AL3062" s="48"/>
    </row>
    <row r="3063" spans="1:38" x14ac:dyDescent="0.2">
      <c r="A3063" s="48"/>
      <c r="B3063" s="48"/>
      <c r="C3063" s="48"/>
      <c r="D3063" s="48"/>
      <c r="E3063" s="48"/>
      <c r="F3063" s="48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  <c r="Q3063" s="48"/>
      <c r="R3063" s="48"/>
      <c r="S3063" s="48"/>
      <c r="T3063" s="48"/>
      <c r="U3063" s="48"/>
      <c r="V3063" s="48"/>
      <c r="W3063" s="48"/>
      <c r="X3063" s="48"/>
      <c r="Y3063" s="48"/>
      <c r="Z3063" s="48"/>
      <c r="AA3063" s="48"/>
      <c r="AB3063" s="48"/>
      <c r="AC3063" s="48"/>
      <c r="AD3063" s="48"/>
      <c r="AE3063" s="48"/>
      <c r="AF3063" s="48"/>
      <c r="AG3063" s="48"/>
      <c r="AH3063" s="48"/>
      <c r="AI3063" s="48"/>
      <c r="AJ3063" s="48"/>
      <c r="AK3063" s="48"/>
      <c r="AL3063" s="48"/>
    </row>
    <row r="3064" spans="1:38" x14ac:dyDescent="0.2">
      <c r="A3064" s="48"/>
      <c r="B3064" s="48"/>
      <c r="C3064" s="48"/>
      <c r="D3064" s="48"/>
      <c r="E3064" s="48"/>
      <c r="F3064" s="48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  <c r="Q3064" s="48"/>
      <c r="R3064" s="48"/>
      <c r="S3064" s="48"/>
      <c r="T3064" s="48"/>
      <c r="U3064" s="48"/>
      <c r="V3064" s="48"/>
      <c r="W3064" s="48"/>
      <c r="X3064" s="48"/>
      <c r="Y3064" s="48"/>
      <c r="Z3064" s="48"/>
      <c r="AA3064" s="48"/>
      <c r="AB3064" s="48"/>
      <c r="AC3064" s="48"/>
      <c r="AD3064" s="48"/>
      <c r="AE3064" s="48"/>
      <c r="AF3064" s="48"/>
      <c r="AG3064" s="48"/>
      <c r="AH3064" s="48"/>
      <c r="AI3064" s="48"/>
      <c r="AJ3064" s="48"/>
      <c r="AK3064" s="48"/>
      <c r="AL3064" s="48"/>
    </row>
    <row r="3065" spans="1:38" x14ac:dyDescent="0.2">
      <c r="A3065" s="48"/>
      <c r="B3065" s="48"/>
      <c r="C3065" s="48"/>
      <c r="D3065" s="48"/>
      <c r="E3065" s="48"/>
      <c r="F3065" s="48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  <c r="Q3065" s="48"/>
      <c r="R3065" s="48"/>
      <c r="S3065" s="48"/>
      <c r="T3065" s="48"/>
      <c r="U3065" s="48"/>
      <c r="V3065" s="48"/>
      <c r="W3065" s="48"/>
      <c r="X3065" s="48"/>
      <c r="Y3065" s="48"/>
      <c r="Z3065" s="48"/>
      <c r="AA3065" s="48"/>
      <c r="AB3065" s="48"/>
      <c r="AC3065" s="48"/>
      <c r="AD3065" s="48"/>
      <c r="AE3065" s="48"/>
      <c r="AF3065" s="48"/>
      <c r="AG3065" s="48"/>
      <c r="AH3065" s="48"/>
      <c r="AI3065" s="48"/>
      <c r="AJ3065" s="48"/>
      <c r="AK3065" s="48"/>
      <c r="AL3065" s="48"/>
    </row>
    <row r="3066" spans="1:38" x14ac:dyDescent="0.2">
      <c r="A3066" s="48"/>
      <c r="B3066" s="48"/>
      <c r="C3066" s="48"/>
      <c r="D3066" s="48"/>
      <c r="E3066" s="48"/>
      <c r="F3066" s="48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  <c r="Q3066" s="48"/>
      <c r="R3066" s="48"/>
      <c r="S3066" s="48"/>
      <c r="T3066" s="48"/>
      <c r="U3066" s="48"/>
      <c r="V3066" s="48"/>
      <c r="W3066" s="48"/>
      <c r="X3066" s="48"/>
      <c r="Y3066" s="48"/>
      <c r="Z3066" s="48"/>
      <c r="AA3066" s="48"/>
      <c r="AB3066" s="48"/>
      <c r="AC3066" s="48"/>
      <c r="AD3066" s="48"/>
      <c r="AE3066" s="48"/>
      <c r="AF3066" s="48"/>
      <c r="AG3066" s="48"/>
      <c r="AH3066" s="48"/>
      <c r="AI3066" s="48"/>
      <c r="AJ3066" s="48"/>
      <c r="AK3066" s="48"/>
      <c r="AL3066" s="48"/>
    </row>
    <row r="3067" spans="1:38" x14ac:dyDescent="0.2">
      <c r="A3067" s="48"/>
      <c r="B3067" s="48"/>
      <c r="C3067" s="48"/>
      <c r="D3067" s="48"/>
      <c r="E3067" s="48"/>
      <c r="F3067" s="48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  <c r="Q3067" s="48"/>
      <c r="R3067" s="48"/>
      <c r="S3067" s="48"/>
      <c r="T3067" s="48"/>
      <c r="U3067" s="48"/>
      <c r="V3067" s="48"/>
      <c r="W3067" s="48"/>
      <c r="X3067" s="48"/>
      <c r="Y3067" s="48"/>
      <c r="Z3067" s="48"/>
      <c r="AA3067" s="48"/>
      <c r="AB3067" s="48"/>
      <c r="AC3067" s="48"/>
      <c r="AD3067" s="48"/>
      <c r="AE3067" s="48"/>
      <c r="AF3067" s="48"/>
      <c r="AG3067" s="48"/>
      <c r="AH3067" s="48"/>
      <c r="AI3067" s="48"/>
      <c r="AJ3067" s="48"/>
      <c r="AK3067" s="48"/>
      <c r="AL3067" s="48"/>
    </row>
    <row r="3068" spans="1:38" x14ac:dyDescent="0.2">
      <c r="A3068" s="48"/>
      <c r="B3068" s="48"/>
      <c r="C3068" s="48"/>
      <c r="D3068" s="48"/>
      <c r="E3068" s="48"/>
      <c r="F3068" s="48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  <c r="Q3068" s="48"/>
      <c r="R3068" s="48"/>
      <c r="S3068" s="48"/>
      <c r="T3068" s="48"/>
      <c r="U3068" s="48"/>
      <c r="V3068" s="48"/>
      <c r="W3068" s="48"/>
      <c r="X3068" s="48"/>
      <c r="Y3068" s="48"/>
      <c r="Z3068" s="48"/>
      <c r="AA3068" s="48"/>
      <c r="AB3068" s="48"/>
      <c r="AC3068" s="48"/>
      <c r="AD3068" s="48"/>
      <c r="AE3068" s="48"/>
      <c r="AF3068" s="48"/>
      <c r="AG3068" s="48"/>
      <c r="AH3068" s="48"/>
      <c r="AI3068" s="48"/>
      <c r="AJ3068" s="48"/>
      <c r="AK3068" s="48"/>
      <c r="AL3068" s="48"/>
    </row>
    <row r="3069" spans="1:38" x14ac:dyDescent="0.2">
      <c r="A3069" s="48"/>
      <c r="B3069" s="48"/>
      <c r="C3069" s="48"/>
      <c r="D3069" s="48"/>
      <c r="E3069" s="48"/>
      <c r="F3069" s="48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  <c r="Q3069" s="48"/>
      <c r="R3069" s="48"/>
      <c r="S3069" s="48"/>
      <c r="T3069" s="48"/>
      <c r="U3069" s="48"/>
      <c r="V3069" s="48"/>
      <c r="W3069" s="48"/>
      <c r="X3069" s="48"/>
      <c r="Y3069" s="48"/>
      <c r="Z3069" s="48"/>
      <c r="AA3069" s="48"/>
      <c r="AB3069" s="48"/>
      <c r="AC3069" s="48"/>
      <c r="AD3069" s="48"/>
      <c r="AE3069" s="48"/>
      <c r="AF3069" s="48"/>
      <c r="AG3069" s="48"/>
      <c r="AH3069" s="48"/>
      <c r="AI3069" s="48"/>
      <c r="AJ3069" s="48"/>
      <c r="AK3069" s="48"/>
      <c r="AL3069" s="48"/>
    </row>
    <row r="3070" spans="1:38" x14ac:dyDescent="0.2">
      <c r="A3070" s="48"/>
      <c r="B3070" s="48"/>
      <c r="C3070" s="48"/>
      <c r="D3070" s="48"/>
      <c r="E3070" s="48"/>
      <c r="F3070" s="48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  <c r="Q3070" s="48"/>
      <c r="R3070" s="48"/>
      <c r="S3070" s="48"/>
      <c r="T3070" s="48"/>
      <c r="U3070" s="48"/>
      <c r="V3070" s="48"/>
      <c r="W3070" s="48"/>
      <c r="X3070" s="48"/>
      <c r="Y3070" s="48"/>
      <c r="Z3070" s="48"/>
      <c r="AA3070" s="48"/>
      <c r="AB3070" s="48"/>
      <c r="AC3070" s="48"/>
      <c r="AD3070" s="48"/>
      <c r="AE3070" s="48"/>
      <c r="AF3070" s="48"/>
      <c r="AG3070" s="48"/>
      <c r="AH3070" s="48"/>
      <c r="AI3070" s="48"/>
      <c r="AJ3070" s="48"/>
      <c r="AK3070" s="48"/>
      <c r="AL3070" s="48"/>
    </row>
    <row r="3071" spans="1:38" x14ac:dyDescent="0.2">
      <c r="A3071" s="48"/>
      <c r="B3071" s="48"/>
      <c r="C3071" s="48"/>
      <c r="D3071" s="48"/>
      <c r="E3071" s="48"/>
      <c r="F3071" s="48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  <c r="Q3071" s="48"/>
      <c r="R3071" s="48"/>
      <c r="S3071" s="48"/>
      <c r="T3071" s="48"/>
      <c r="U3071" s="48"/>
      <c r="V3071" s="48"/>
      <c r="W3071" s="48"/>
      <c r="X3071" s="48"/>
      <c r="Y3071" s="48"/>
      <c r="Z3071" s="48"/>
      <c r="AA3071" s="48"/>
      <c r="AB3071" s="48"/>
      <c r="AC3071" s="48"/>
      <c r="AD3071" s="48"/>
      <c r="AE3071" s="48"/>
      <c r="AF3071" s="48"/>
      <c r="AG3071" s="48"/>
      <c r="AH3071" s="48"/>
      <c r="AI3071" s="48"/>
      <c r="AJ3071" s="48"/>
      <c r="AK3071" s="48"/>
      <c r="AL3071" s="48"/>
    </row>
    <row r="3072" spans="1:38" x14ac:dyDescent="0.2">
      <c r="A3072" s="48"/>
      <c r="B3072" s="48"/>
      <c r="C3072" s="48"/>
      <c r="D3072" s="48"/>
      <c r="E3072" s="48"/>
      <c r="F3072" s="48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  <c r="Q3072" s="48"/>
      <c r="R3072" s="48"/>
      <c r="S3072" s="48"/>
      <c r="T3072" s="48"/>
      <c r="U3072" s="48"/>
      <c r="V3072" s="48"/>
      <c r="W3072" s="48"/>
      <c r="X3072" s="48"/>
      <c r="Y3072" s="48"/>
      <c r="Z3072" s="48"/>
      <c r="AA3072" s="48"/>
      <c r="AB3072" s="48"/>
      <c r="AC3072" s="48"/>
      <c r="AD3072" s="48"/>
      <c r="AE3072" s="48"/>
      <c r="AF3072" s="48"/>
      <c r="AG3072" s="48"/>
      <c r="AH3072" s="48"/>
      <c r="AI3072" s="48"/>
      <c r="AJ3072" s="48"/>
      <c r="AK3072" s="48"/>
      <c r="AL3072" s="48"/>
    </row>
    <row r="3073" spans="1:38" x14ac:dyDescent="0.2">
      <c r="A3073" s="48"/>
      <c r="B3073" s="48"/>
      <c r="C3073" s="48"/>
      <c r="D3073" s="48"/>
      <c r="E3073" s="48"/>
      <c r="F3073" s="48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  <c r="Q3073" s="48"/>
      <c r="R3073" s="48"/>
      <c r="S3073" s="48"/>
      <c r="T3073" s="48"/>
      <c r="U3073" s="48"/>
      <c r="V3073" s="48"/>
      <c r="W3073" s="48"/>
      <c r="X3073" s="48"/>
      <c r="Y3073" s="48"/>
      <c r="Z3073" s="48"/>
      <c r="AA3073" s="48"/>
      <c r="AB3073" s="48"/>
      <c r="AC3073" s="48"/>
      <c r="AD3073" s="48"/>
      <c r="AE3073" s="48"/>
      <c r="AF3073" s="48"/>
      <c r="AG3073" s="48"/>
      <c r="AH3073" s="48"/>
      <c r="AI3073" s="48"/>
      <c r="AJ3073" s="48"/>
      <c r="AK3073" s="48"/>
      <c r="AL3073" s="48"/>
    </row>
    <row r="3074" spans="1:38" x14ac:dyDescent="0.2">
      <c r="A3074" s="48"/>
      <c r="B3074" s="48"/>
      <c r="C3074" s="48"/>
      <c r="D3074" s="48"/>
      <c r="E3074" s="48"/>
      <c r="F3074" s="48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  <c r="Q3074" s="48"/>
      <c r="R3074" s="48"/>
      <c r="S3074" s="48"/>
      <c r="T3074" s="48"/>
      <c r="U3074" s="48"/>
      <c r="V3074" s="48"/>
      <c r="W3074" s="48"/>
      <c r="X3074" s="48"/>
      <c r="Y3074" s="48"/>
      <c r="Z3074" s="48"/>
      <c r="AA3074" s="48"/>
      <c r="AB3074" s="48"/>
      <c r="AC3074" s="48"/>
      <c r="AD3074" s="48"/>
      <c r="AE3074" s="48"/>
      <c r="AF3074" s="48"/>
      <c r="AG3074" s="48"/>
      <c r="AH3074" s="48"/>
      <c r="AI3074" s="48"/>
      <c r="AJ3074" s="48"/>
      <c r="AK3074" s="48"/>
      <c r="AL3074" s="48"/>
    </row>
    <row r="3075" spans="1:38" x14ac:dyDescent="0.2">
      <c r="A3075" s="48"/>
      <c r="B3075" s="48"/>
      <c r="C3075" s="48"/>
      <c r="D3075" s="48"/>
      <c r="E3075" s="48"/>
      <c r="F3075" s="48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  <c r="Q3075" s="48"/>
      <c r="R3075" s="48"/>
      <c r="S3075" s="48"/>
      <c r="T3075" s="48"/>
      <c r="U3075" s="48"/>
      <c r="V3075" s="48"/>
      <c r="W3075" s="48"/>
      <c r="X3075" s="48"/>
      <c r="Y3075" s="48"/>
      <c r="Z3075" s="48"/>
      <c r="AA3075" s="48"/>
      <c r="AB3075" s="48"/>
      <c r="AC3075" s="48"/>
      <c r="AD3075" s="48"/>
      <c r="AE3075" s="48"/>
      <c r="AF3075" s="48"/>
      <c r="AG3075" s="48"/>
      <c r="AH3075" s="48"/>
      <c r="AI3075" s="48"/>
      <c r="AJ3075" s="48"/>
      <c r="AK3075" s="48"/>
      <c r="AL3075" s="48"/>
    </row>
    <row r="3076" spans="1:38" x14ac:dyDescent="0.2">
      <c r="A3076" s="48"/>
      <c r="B3076" s="48"/>
      <c r="C3076" s="48"/>
      <c r="D3076" s="48"/>
      <c r="E3076" s="48"/>
      <c r="F3076" s="48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  <c r="Q3076" s="48"/>
      <c r="R3076" s="48"/>
      <c r="S3076" s="48"/>
      <c r="T3076" s="48"/>
      <c r="U3076" s="48"/>
      <c r="V3076" s="48"/>
      <c r="W3076" s="48"/>
      <c r="X3076" s="48"/>
      <c r="Y3076" s="48"/>
      <c r="Z3076" s="48"/>
      <c r="AA3076" s="48"/>
      <c r="AB3076" s="48"/>
      <c r="AC3076" s="48"/>
      <c r="AD3076" s="48"/>
      <c r="AE3076" s="48"/>
      <c r="AF3076" s="48"/>
      <c r="AG3076" s="48"/>
      <c r="AH3076" s="48"/>
      <c r="AI3076" s="48"/>
      <c r="AJ3076" s="48"/>
      <c r="AK3076" s="48"/>
      <c r="AL3076" s="48"/>
    </row>
    <row r="3077" spans="1:38" x14ac:dyDescent="0.2">
      <c r="A3077" s="48"/>
      <c r="B3077" s="48"/>
      <c r="C3077" s="48"/>
      <c r="D3077" s="48"/>
      <c r="E3077" s="48"/>
      <c r="F3077" s="48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  <c r="Q3077" s="48"/>
      <c r="R3077" s="48"/>
      <c r="S3077" s="48"/>
      <c r="T3077" s="48"/>
      <c r="U3077" s="48"/>
      <c r="V3077" s="48"/>
      <c r="W3077" s="48"/>
      <c r="X3077" s="48"/>
      <c r="Y3077" s="48"/>
      <c r="Z3077" s="48"/>
      <c r="AA3077" s="48"/>
      <c r="AB3077" s="48"/>
      <c r="AC3077" s="48"/>
      <c r="AD3077" s="48"/>
      <c r="AE3077" s="48"/>
      <c r="AF3077" s="48"/>
      <c r="AG3077" s="48"/>
      <c r="AH3077" s="48"/>
      <c r="AI3077" s="48"/>
      <c r="AJ3077" s="48"/>
      <c r="AK3077" s="48"/>
      <c r="AL3077" s="48"/>
    </row>
    <row r="3078" spans="1:38" x14ac:dyDescent="0.2">
      <c r="A3078" s="48"/>
      <c r="B3078" s="48"/>
      <c r="C3078" s="48"/>
      <c r="D3078" s="48"/>
      <c r="E3078" s="48"/>
      <c r="F3078" s="48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  <c r="Q3078" s="48"/>
      <c r="R3078" s="48"/>
      <c r="S3078" s="48"/>
      <c r="T3078" s="48"/>
      <c r="U3078" s="48"/>
      <c r="V3078" s="48"/>
      <c r="W3078" s="48"/>
      <c r="X3078" s="48"/>
      <c r="Y3078" s="48"/>
      <c r="Z3078" s="48"/>
      <c r="AA3078" s="48"/>
      <c r="AB3078" s="48"/>
      <c r="AC3078" s="48"/>
      <c r="AD3078" s="48"/>
      <c r="AE3078" s="48"/>
      <c r="AF3078" s="48"/>
      <c r="AG3078" s="48"/>
      <c r="AH3078" s="48"/>
      <c r="AI3078" s="48"/>
      <c r="AJ3078" s="48"/>
      <c r="AK3078" s="48"/>
      <c r="AL3078" s="48"/>
    </row>
    <row r="3079" spans="1:38" x14ac:dyDescent="0.2">
      <c r="A3079" s="48"/>
      <c r="B3079" s="48"/>
      <c r="C3079" s="48"/>
      <c r="D3079" s="48"/>
      <c r="E3079" s="48"/>
      <c r="F3079" s="48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  <c r="Q3079" s="48"/>
      <c r="R3079" s="48"/>
      <c r="S3079" s="48"/>
      <c r="T3079" s="48"/>
      <c r="U3079" s="48"/>
      <c r="V3079" s="48"/>
      <c r="W3079" s="48"/>
      <c r="X3079" s="48"/>
      <c r="Y3079" s="48"/>
      <c r="Z3079" s="48"/>
      <c r="AA3079" s="48"/>
      <c r="AB3079" s="48"/>
      <c r="AC3079" s="48"/>
      <c r="AD3079" s="48"/>
      <c r="AE3079" s="48"/>
      <c r="AF3079" s="48"/>
      <c r="AG3079" s="48"/>
      <c r="AH3079" s="48"/>
      <c r="AI3079" s="48"/>
      <c r="AJ3079" s="48"/>
      <c r="AK3079" s="48"/>
      <c r="AL3079" s="48"/>
    </row>
    <row r="3080" spans="1:38" x14ac:dyDescent="0.2">
      <c r="A3080" s="48"/>
      <c r="B3080" s="48"/>
      <c r="C3080" s="48"/>
      <c r="D3080" s="48"/>
      <c r="E3080" s="48"/>
      <c r="F3080" s="48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  <c r="Q3080" s="48"/>
      <c r="R3080" s="48"/>
      <c r="S3080" s="48"/>
      <c r="T3080" s="48"/>
      <c r="U3080" s="48"/>
      <c r="V3080" s="48"/>
      <c r="W3080" s="48"/>
      <c r="X3080" s="48"/>
      <c r="Y3080" s="48"/>
      <c r="Z3080" s="48"/>
      <c r="AA3080" s="48"/>
      <c r="AB3080" s="48"/>
      <c r="AC3080" s="48"/>
      <c r="AD3080" s="48"/>
      <c r="AE3080" s="48"/>
      <c r="AF3080" s="48"/>
      <c r="AG3080" s="48"/>
      <c r="AH3080" s="48"/>
      <c r="AI3080" s="48"/>
      <c r="AJ3080" s="48"/>
      <c r="AK3080" s="48"/>
      <c r="AL3080" s="48"/>
    </row>
    <row r="3081" spans="1:38" x14ac:dyDescent="0.2">
      <c r="A3081" s="48"/>
      <c r="B3081" s="48"/>
      <c r="C3081" s="48"/>
      <c r="D3081" s="48"/>
      <c r="E3081" s="48"/>
      <c r="F3081" s="48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  <c r="Q3081" s="48"/>
      <c r="R3081" s="48"/>
      <c r="S3081" s="48"/>
      <c r="T3081" s="48"/>
      <c r="U3081" s="48"/>
      <c r="V3081" s="48"/>
      <c r="W3081" s="48"/>
      <c r="X3081" s="48"/>
      <c r="Y3081" s="48"/>
      <c r="Z3081" s="48"/>
      <c r="AA3081" s="48"/>
      <c r="AB3081" s="48"/>
      <c r="AC3081" s="48"/>
      <c r="AD3081" s="48"/>
      <c r="AE3081" s="48"/>
      <c r="AF3081" s="48"/>
      <c r="AG3081" s="48"/>
      <c r="AH3081" s="48"/>
      <c r="AI3081" s="48"/>
      <c r="AJ3081" s="48"/>
      <c r="AK3081" s="48"/>
      <c r="AL3081" s="48"/>
    </row>
    <row r="3082" spans="1:38" x14ac:dyDescent="0.2">
      <c r="A3082" s="48"/>
      <c r="B3082" s="48"/>
      <c r="C3082" s="48"/>
      <c r="D3082" s="48"/>
      <c r="E3082" s="48"/>
      <c r="F3082" s="48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  <c r="Q3082" s="48"/>
      <c r="R3082" s="48"/>
      <c r="S3082" s="48"/>
      <c r="T3082" s="48"/>
      <c r="U3082" s="48"/>
      <c r="V3082" s="48"/>
      <c r="W3082" s="48"/>
      <c r="X3082" s="48"/>
      <c r="Y3082" s="48"/>
      <c r="Z3082" s="48"/>
      <c r="AA3082" s="48"/>
      <c r="AB3082" s="48"/>
      <c r="AC3082" s="48"/>
      <c r="AD3082" s="48"/>
      <c r="AE3082" s="48"/>
      <c r="AF3082" s="48"/>
      <c r="AG3082" s="48"/>
      <c r="AH3082" s="48"/>
      <c r="AI3082" s="48"/>
      <c r="AJ3082" s="48"/>
      <c r="AK3082" s="48"/>
      <c r="AL3082" s="48"/>
    </row>
    <row r="3083" spans="1:38" x14ac:dyDescent="0.2">
      <c r="A3083" s="48"/>
      <c r="B3083" s="48"/>
      <c r="C3083" s="48"/>
      <c r="D3083" s="48"/>
      <c r="E3083" s="48"/>
      <c r="F3083" s="48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  <c r="Q3083" s="48"/>
      <c r="R3083" s="48"/>
      <c r="S3083" s="48"/>
      <c r="T3083" s="48"/>
      <c r="U3083" s="48"/>
      <c r="V3083" s="48"/>
      <c r="W3083" s="48"/>
      <c r="X3083" s="48"/>
      <c r="Y3083" s="48"/>
      <c r="Z3083" s="48"/>
      <c r="AA3083" s="48"/>
      <c r="AB3083" s="48"/>
      <c r="AC3083" s="48"/>
      <c r="AD3083" s="48"/>
      <c r="AE3083" s="48"/>
      <c r="AF3083" s="48"/>
      <c r="AG3083" s="48"/>
      <c r="AH3083" s="48"/>
      <c r="AI3083" s="48"/>
      <c r="AJ3083" s="48"/>
      <c r="AK3083" s="48"/>
      <c r="AL3083" s="48"/>
    </row>
    <row r="3084" spans="1:38" x14ac:dyDescent="0.2">
      <c r="A3084" s="48"/>
      <c r="B3084" s="48"/>
      <c r="C3084" s="48"/>
      <c r="D3084" s="48"/>
      <c r="E3084" s="48"/>
      <c r="F3084" s="48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  <c r="Q3084" s="48"/>
      <c r="R3084" s="48"/>
      <c r="S3084" s="48"/>
      <c r="T3084" s="48"/>
      <c r="U3084" s="48"/>
      <c r="V3084" s="48"/>
      <c r="W3084" s="48"/>
      <c r="X3084" s="48"/>
      <c r="Y3084" s="48"/>
      <c r="Z3084" s="48"/>
      <c r="AA3084" s="48"/>
      <c r="AB3084" s="48"/>
      <c r="AC3084" s="48"/>
      <c r="AD3084" s="48"/>
      <c r="AE3084" s="48"/>
      <c r="AF3084" s="48"/>
      <c r="AG3084" s="48"/>
      <c r="AH3084" s="48"/>
      <c r="AI3084" s="48"/>
      <c r="AJ3084" s="48"/>
      <c r="AK3084" s="48"/>
      <c r="AL3084" s="48"/>
    </row>
    <row r="3085" spans="1:38" x14ac:dyDescent="0.2">
      <c r="A3085" s="48"/>
      <c r="B3085" s="48"/>
      <c r="C3085" s="48"/>
      <c r="D3085" s="48"/>
      <c r="E3085" s="48"/>
      <c r="F3085" s="48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  <c r="Q3085" s="48"/>
      <c r="R3085" s="48"/>
      <c r="S3085" s="48"/>
      <c r="T3085" s="48"/>
      <c r="U3085" s="48"/>
      <c r="V3085" s="48"/>
      <c r="W3085" s="48"/>
      <c r="X3085" s="48"/>
      <c r="Y3085" s="48"/>
      <c r="Z3085" s="48"/>
      <c r="AA3085" s="48"/>
      <c r="AB3085" s="48"/>
      <c r="AC3085" s="48"/>
      <c r="AD3085" s="48"/>
      <c r="AE3085" s="48"/>
      <c r="AF3085" s="48"/>
      <c r="AG3085" s="48"/>
      <c r="AH3085" s="48"/>
      <c r="AI3085" s="48"/>
      <c r="AJ3085" s="48"/>
      <c r="AK3085" s="48"/>
      <c r="AL3085" s="48"/>
    </row>
    <row r="3086" spans="1:38" x14ac:dyDescent="0.2">
      <c r="A3086" s="48"/>
      <c r="B3086" s="48"/>
      <c r="C3086" s="48"/>
      <c r="D3086" s="48"/>
      <c r="E3086" s="48"/>
      <c r="F3086" s="48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  <c r="Q3086" s="48"/>
      <c r="R3086" s="48"/>
      <c r="S3086" s="48"/>
      <c r="T3086" s="48"/>
      <c r="U3086" s="48"/>
      <c r="V3086" s="48"/>
      <c r="W3086" s="48"/>
      <c r="X3086" s="48"/>
      <c r="Y3086" s="48"/>
      <c r="Z3086" s="48"/>
      <c r="AA3086" s="48"/>
      <c r="AB3086" s="48"/>
      <c r="AC3086" s="48"/>
      <c r="AD3086" s="48"/>
      <c r="AE3086" s="48"/>
      <c r="AF3086" s="48"/>
      <c r="AG3086" s="48"/>
      <c r="AH3086" s="48"/>
      <c r="AI3086" s="48"/>
      <c r="AJ3086" s="48"/>
      <c r="AK3086" s="48"/>
      <c r="AL3086" s="48"/>
    </row>
    <row r="3087" spans="1:38" x14ac:dyDescent="0.2">
      <c r="A3087" s="48"/>
      <c r="B3087" s="48"/>
      <c r="C3087" s="48"/>
      <c r="D3087" s="48"/>
      <c r="E3087" s="48"/>
      <c r="F3087" s="48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  <c r="Q3087" s="48"/>
      <c r="R3087" s="48"/>
      <c r="S3087" s="48"/>
      <c r="T3087" s="48"/>
      <c r="U3087" s="48"/>
      <c r="V3087" s="48"/>
      <c r="W3087" s="48"/>
      <c r="X3087" s="48"/>
      <c r="Y3087" s="48"/>
      <c r="Z3087" s="48"/>
      <c r="AA3087" s="48"/>
      <c r="AB3087" s="48"/>
      <c r="AC3087" s="48"/>
      <c r="AD3087" s="48"/>
      <c r="AE3087" s="48"/>
      <c r="AF3087" s="48"/>
      <c r="AG3087" s="48"/>
      <c r="AH3087" s="48"/>
      <c r="AI3087" s="48"/>
      <c r="AJ3087" s="48"/>
      <c r="AK3087" s="48"/>
      <c r="AL3087" s="48"/>
    </row>
    <row r="3088" spans="1:38" x14ac:dyDescent="0.2">
      <c r="A3088" s="48"/>
      <c r="B3088" s="48"/>
      <c r="C3088" s="48"/>
      <c r="D3088" s="48"/>
      <c r="E3088" s="48"/>
      <c r="F3088" s="48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  <c r="Q3088" s="48"/>
      <c r="R3088" s="48"/>
      <c r="S3088" s="48"/>
      <c r="T3088" s="48"/>
      <c r="U3088" s="48"/>
      <c r="V3088" s="48"/>
      <c r="W3088" s="48"/>
      <c r="X3088" s="48"/>
      <c r="Y3088" s="48"/>
      <c r="Z3088" s="48"/>
      <c r="AA3088" s="48"/>
      <c r="AB3088" s="48"/>
      <c r="AC3088" s="48"/>
      <c r="AD3088" s="48"/>
      <c r="AE3088" s="48"/>
      <c r="AF3088" s="48"/>
      <c r="AG3088" s="48"/>
      <c r="AH3088" s="48"/>
      <c r="AI3088" s="48"/>
      <c r="AJ3088" s="48"/>
      <c r="AK3088" s="48"/>
      <c r="AL3088" s="48"/>
    </row>
    <row r="3089" spans="1:38" x14ac:dyDescent="0.2">
      <c r="A3089" s="48"/>
      <c r="B3089" s="48"/>
      <c r="C3089" s="48"/>
      <c r="D3089" s="48"/>
      <c r="E3089" s="48"/>
      <c r="F3089" s="48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  <c r="Q3089" s="48"/>
      <c r="R3089" s="48"/>
      <c r="S3089" s="48"/>
      <c r="T3089" s="48"/>
      <c r="U3089" s="48"/>
      <c r="V3089" s="48"/>
      <c r="W3089" s="48"/>
      <c r="X3089" s="48"/>
      <c r="Y3089" s="48"/>
      <c r="Z3089" s="48"/>
      <c r="AA3089" s="48"/>
      <c r="AB3089" s="48"/>
      <c r="AC3089" s="48"/>
      <c r="AD3089" s="48"/>
      <c r="AE3089" s="48"/>
      <c r="AF3089" s="48"/>
      <c r="AG3089" s="48"/>
      <c r="AH3089" s="48"/>
      <c r="AI3089" s="48"/>
      <c r="AJ3089" s="48"/>
      <c r="AK3089" s="48"/>
      <c r="AL3089" s="48"/>
    </row>
    <row r="3090" spans="1:38" x14ac:dyDescent="0.2">
      <c r="A3090" s="48"/>
      <c r="B3090" s="48"/>
      <c r="C3090" s="48"/>
      <c r="D3090" s="48"/>
      <c r="E3090" s="48"/>
      <c r="F3090" s="48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  <c r="Q3090" s="48"/>
      <c r="R3090" s="48"/>
      <c r="S3090" s="48"/>
      <c r="T3090" s="48"/>
      <c r="U3090" s="48"/>
      <c r="V3090" s="48"/>
      <c r="W3090" s="48"/>
      <c r="X3090" s="48"/>
      <c r="Y3090" s="48"/>
      <c r="Z3090" s="48"/>
      <c r="AA3090" s="48"/>
      <c r="AB3090" s="48"/>
      <c r="AC3090" s="48"/>
      <c r="AD3090" s="48"/>
      <c r="AE3090" s="48"/>
      <c r="AF3090" s="48"/>
      <c r="AG3090" s="48"/>
      <c r="AH3090" s="48"/>
      <c r="AI3090" s="48"/>
      <c r="AJ3090" s="48"/>
      <c r="AK3090" s="48"/>
      <c r="AL3090" s="48"/>
    </row>
    <row r="3091" spans="1:38" x14ac:dyDescent="0.2">
      <c r="A3091" s="48"/>
      <c r="B3091" s="48"/>
      <c r="C3091" s="48"/>
      <c r="D3091" s="48"/>
      <c r="E3091" s="48"/>
      <c r="F3091" s="48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  <c r="Q3091" s="48"/>
      <c r="R3091" s="48"/>
      <c r="S3091" s="48"/>
      <c r="T3091" s="48"/>
      <c r="U3091" s="48"/>
      <c r="V3091" s="48"/>
      <c r="W3091" s="48"/>
      <c r="X3091" s="48"/>
      <c r="Y3091" s="48"/>
      <c r="Z3091" s="48"/>
      <c r="AA3091" s="48"/>
      <c r="AB3091" s="48"/>
      <c r="AC3091" s="48"/>
      <c r="AD3091" s="48"/>
      <c r="AE3091" s="48"/>
      <c r="AF3091" s="48"/>
      <c r="AG3091" s="48"/>
      <c r="AH3091" s="48"/>
      <c r="AI3091" s="48"/>
      <c r="AJ3091" s="48"/>
      <c r="AK3091" s="48"/>
      <c r="AL3091" s="48"/>
    </row>
    <row r="3092" spans="1:38" x14ac:dyDescent="0.2">
      <c r="A3092" s="48"/>
      <c r="B3092" s="48"/>
      <c r="C3092" s="48"/>
      <c r="D3092" s="48"/>
      <c r="E3092" s="48"/>
      <c r="F3092" s="48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  <c r="Q3092" s="48"/>
      <c r="R3092" s="48"/>
      <c r="S3092" s="48"/>
      <c r="T3092" s="48"/>
      <c r="U3092" s="48"/>
      <c r="V3092" s="48"/>
      <c r="W3092" s="48"/>
      <c r="X3092" s="48"/>
      <c r="Y3092" s="48"/>
      <c r="Z3092" s="48"/>
      <c r="AA3092" s="48"/>
      <c r="AB3092" s="48"/>
      <c r="AC3092" s="48"/>
      <c r="AD3092" s="48"/>
      <c r="AE3092" s="48"/>
      <c r="AF3092" s="48"/>
      <c r="AG3092" s="48"/>
      <c r="AH3092" s="48"/>
      <c r="AI3092" s="48"/>
      <c r="AJ3092" s="48"/>
      <c r="AK3092" s="48"/>
      <c r="AL3092" s="48"/>
    </row>
    <row r="3093" spans="1:38" x14ac:dyDescent="0.2">
      <c r="A3093" s="48"/>
      <c r="B3093" s="48"/>
      <c r="C3093" s="48"/>
      <c r="D3093" s="48"/>
      <c r="E3093" s="48"/>
      <c r="F3093" s="48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  <c r="Q3093" s="48"/>
      <c r="R3093" s="48"/>
      <c r="S3093" s="48"/>
      <c r="T3093" s="48"/>
      <c r="U3093" s="48"/>
      <c r="V3093" s="48"/>
      <c r="W3093" s="48"/>
      <c r="X3093" s="48"/>
      <c r="Y3093" s="48"/>
      <c r="Z3093" s="48"/>
      <c r="AA3093" s="48"/>
      <c r="AB3093" s="48"/>
      <c r="AC3093" s="48"/>
      <c r="AD3093" s="48"/>
      <c r="AE3093" s="48"/>
      <c r="AF3093" s="48"/>
      <c r="AG3093" s="48"/>
      <c r="AH3093" s="48"/>
      <c r="AI3093" s="48"/>
      <c r="AJ3093" s="48"/>
      <c r="AK3093" s="48"/>
      <c r="AL3093" s="48"/>
    </row>
    <row r="3094" spans="1:38" x14ac:dyDescent="0.2">
      <c r="A3094" s="48"/>
      <c r="B3094" s="48"/>
      <c r="C3094" s="48"/>
      <c r="D3094" s="48"/>
      <c r="E3094" s="48"/>
      <c r="F3094" s="48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  <c r="Q3094" s="48"/>
      <c r="R3094" s="48"/>
      <c r="S3094" s="48"/>
      <c r="T3094" s="48"/>
      <c r="U3094" s="48"/>
      <c r="V3094" s="48"/>
      <c r="W3094" s="48"/>
      <c r="X3094" s="48"/>
      <c r="Y3094" s="48"/>
      <c r="Z3094" s="48"/>
      <c r="AA3094" s="48"/>
      <c r="AB3094" s="48"/>
      <c r="AC3094" s="48"/>
      <c r="AD3094" s="48"/>
      <c r="AE3094" s="48"/>
      <c r="AF3094" s="48"/>
      <c r="AG3094" s="48"/>
      <c r="AH3094" s="48"/>
      <c r="AI3094" s="48"/>
      <c r="AJ3094" s="48"/>
      <c r="AK3094" s="48"/>
      <c r="AL3094" s="48"/>
    </row>
    <row r="3095" spans="1:38" x14ac:dyDescent="0.2">
      <c r="A3095" s="48"/>
      <c r="B3095" s="48"/>
      <c r="C3095" s="48"/>
      <c r="D3095" s="48"/>
      <c r="E3095" s="48"/>
      <c r="F3095" s="48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  <c r="Q3095" s="48"/>
      <c r="R3095" s="48"/>
      <c r="S3095" s="48"/>
      <c r="T3095" s="48"/>
      <c r="U3095" s="48"/>
      <c r="V3095" s="48"/>
      <c r="W3095" s="48"/>
      <c r="X3095" s="48"/>
      <c r="Y3095" s="48"/>
      <c r="Z3095" s="48"/>
      <c r="AA3095" s="48"/>
      <c r="AB3095" s="48"/>
      <c r="AC3095" s="48"/>
      <c r="AD3095" s="48"/>
      <c r="AE3095" s="48"/>
      <c r="AF3095" s="48"/>
      <c r="AG3095" s="48"/>
      <c r="AH3095" s="48"/>
      <c r="AI3095" s="48"/>
      <c r="AJ3095" s="48"/>
      <c r="AK3095" s="48"/>
      <c r="AL3095" s="48"/>
    </row>
    <row r="3096" spans="1:38" x14ac:dyDescent="0.2">
      <c r="A3096" s="48"/>
      <c r="B3096" s="48"/>
      <c r="C3096" s="48"/>
      <c r="D3096" s="48"/>
      <c r="E3096" s="48"/>
      <c r="F3096" s="48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  <c r="Q3096" s="48"/>
      <c r="R3096" s="48"/>
      <c r="S3096" s="48"/>
      <c r="T3096" s="48"/>
      <c r="U3096" s="48"/>
      <c r="V3096" s="48"/>
      <c r="W3096" s="48"/>
      <c r="X3096" s="48"/>
      <c r="Y3096" s="48"/>
      <c r="Z3096" s="48"/>
      <c r="AA3096" s="48"/>
      <c r="AB3096" s="48"/>
      <c r="AC3096" s="48"/>
      <c r="AD3096" s="48"/>
      <c r="AE3096" s="48"/>
      <c r="AF3096" s="48"/>
      <c r="AG3096" s="48"/>
      <c r="AH3096" s="48"/>
      <c r="AI3096" s="48"/>
      <c r="AJ3096" s="48"/>
      <c r="AK3096" s="48"/>
      <c r="AL3096" s="48"/>
    </row>
    <row r="3097" spans="1:38" x14ac:dyDescent="0.2">
      <c r="A3097" s="48"/>
      <c r="B3097" s="48"/>
      <c r="C3097" s="48"/>
      <c r="D3097" s="48"/>
      <c r="E3097" s="48"/>
      <c r="F3097" s="48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  <c r="Q3097" s="48"/>
      <c r="R3097" s="48"/>
      <c r="S3097" s="48"/>
      <c r="T3097" s="48"/>
      <c r="U3097" s="48"/>
      <c r="V3097" s="48"/>
      <c r="W3097" s="48"/>
      <c r="X3097" s="48"/>
      <c r="Y3097" s="48"/>
      <c r="Z3097" s="48"/>
      <c r="AA3097" s="48"/>
      <c r="AB3097" s="48"/>
      <c r="AC3097" s="48"/>
      <c r="AD3097" s="48"/>
      <c r="AE3097" s="48"/>
      <c r="AF3097" s="48"/>
      <c r="AG3097" s="48"/>
      <c r="AH3097" s="48"/>
      <c r="AI3097" s="48"/>
      <c r="AJ3097" s="48"/>
      <c r="AK3097" s="48"/>
      <c r="AL3097" s="48"/>
    </row>
    <row r="3098" spans="1:38" x14ac:dyDescent="0.2">
      <c r="A3098" s="48"/>
      <c r="B3098" s="48"/>
      <c r="C3098" s="48"/>
      <c r="D3098" s="48"/>
      <c r="E3098" s="48"/>
      <c r="F3098" s="48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  <c r="Q3098" s="48"/>
      <c r="R3098" s="48"/>
      <c r="S3098" s="48"/>
      <c r="T3098" s="48"/>
      <c r="U3098" s="48"/>
      <c r="V3098" s="48"/>
      <c r="W3098" s="48"/>
      <c r="X3098" s="48"/>
      <c r="Y3098" s="48"/>
      <c r="Z3098" s="48"/>
      <c r="AA3098" s="48"/>
      <c r="AB3098" s="48"/>
      <c r="AC3098" s="48"/>
      <c r="AD3098" s="48"/>
      <c r="AE3098" s="48"/>
      <c r="AF3098" s="48"/>
      <c r="AG3098" s="48"/>
      <c r="AH3098" s="48"/>
      <c r="AI3098" s="48"/>
      <c r="AJ3098" s="48"/>
      <c r="AK3098" s="48"/>
      <c r="AL3098" s="48"/>
    </row>
    <row r="3099" spans="1:38" x14ac:dyDescent="0.2">
      <c r="A3099" s="48"/>
      <c r="B3099" s="48"/>
      <c r="C3099" s="48"/>
      <c r="D3099" s="48"/>
      <c r="E3099" s="48"/>
      <c r="F3099" s="48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  <c r="Q3099" s="48"/>
      <c r="R3099" s="48"/>
      <c r="S3099" s="48"/>
      <c r="T3099" s="48"/>
      <c r="U3099" s="48"/>
      <c r="V3099" s="48"/>
      <c r="W3099" s="48"/>
      <c r="X3099" s="48"/>
      <c r="Y3099" s="48"/>
      <c r="Z3099" s="48"/>
      <c r="AA3099" s="48"/>
      <c r="AB3099" s="48"/>
      <c r="AC3099" s="48"/>
      <c r="AD3099" s="48"/>
      <c r="AE3099" s="48"/>
      <c r="AF3099" s="48"/>
      <c r="AG3099" s="48"/>
      <c r="AH3099" s="48"/>
      <c r="AI3099" s="48"/>
      <c r="AJ3099" s="48"/>
      <c r="AK3099" s="48"/>
      <c r="AL3099" s="48"/>
    </row>
    <row r="3100" spans="1:38" x14ac:dyDescent="0.2">
      <c r="A3100" s="48"/>
      <c r="B3100" s="48"/>
      <c r="C3100" s="48"/>
      <c r="D3100" s="48"/>
      <c r="E3100" s="48"/>
      <c r="F3100" s="48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  <c r="Q3100" s="48"/>
      <c r="R3100" s="48"/>
      <c r="S3100" s="48"/>
      <c r="T3100" s="48"/>
      <c r="U3100" s="48"/>
      <c r="V3100" s="48"/>
      <c r="W3100" s="48"/>
      <c r="X3100" s="48"/>
      <c r="Y3100" s="48"/>
      <c r="Z3100" s="48"/>
      <c r="AA3100" s="48"/>
      <c r="AB3100" s="48"/>
      <c r="AC3100" s="48"/>
      <c r="AD3100" s="48"/>
      <c r="AE3100" s="48"/>
      <c r="AF3100" s="48"/>
      <c r="AG3100" s="48"/>
      <c r="AH3100" s="48"/>
      <c r="AI3100" s="48"/>
      <c r="AJ3100" s="48"/>
      <c r="AK3100" s="48"/>
      <c r="AL3100" s="48"/>
    </row>
    <row r="3101" spans="1:38" x14ac:dyDescent="0.2">
      <c r="A3101" s="48"/>
      <c r="B3101" s="48"/>
      <c r="C3101" s="48"/>
      <c r="D3101" s="48"/>
      <c r="E3101" s="48"/>
      <c r="F3101" s="48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  <c r="Q3101" s="48"/>
      <c r="R3101" s="48"/>
      <c r="S3101" s="48"/>
      <c r="T3101" s="48"/>
      <c r="U3101" s="48"/>
      <c r="V3101" s="48"/>
      <c r="W3101" s="48"/>
      <c r="X3101" s="48"/>
      <c r="Y3101" s="48"/>
      <c r="Z3101" s="48"/>
      <c r="AA3101" s="48"/>
      <c r="AB3101" s="48"/>
      <c r="AC3101" s="48"/>
      <c r="AD3101" s="48"/>
      <c r="AE3101" s="48"/>
      <c r="AF3101" s="48"/>
      <c r="AG3101" s="48"/>
      <c r="AH3101" s="48"/>
      <c r="AI3101" s="48"/>
      <c r="AJ3101" s="48"/>
      <c r="AK3101" s="48"/>
      <c r="AL3101" s="48"/>
    </row>
    <row r="3102" spans="1:38" x14ac:dyDescent="0.2">
      <c r="A3102" s="48"/>
      <c r="B3102" s="48"/>
      <c r="C3102" s="48"/>
      <c r="D3102" s="48"/>
      <c r="E3102" s="48"/>
      <c r="F3102" s="48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  <c r="Q3102" s="48"/>
      <c r="R3102" s="48"/>
      <c r="S3102" s="48"/>
      <c r="T3102" s="48"/>
      <c r="U3102" s="48"/>
      <c r="V3102" s="48"/>
      <c r="W3102" s="48"/>
      <c r="X3102" s="48"/>
      <c r="Y3102" s="48"/>
      <c r="Z3102" s="48"/>
      <c r="AA3102" s="48"/>
      <c r="AB3102" s="48"/>
      <c r="AC3102" s="48"/>
      <c r="AD3102" s="48"/>
      <c r="AE3102" s="48"/>
      <c r="AF3102" s="48"/>
      <c r="AG3102" s="48"/>
      <c r="AH3102" s="48"/>
      <c r="AI3102" s="48"/>
      <c r="AJ3102" s="48"/>
      <c r="AK3102" s="48"/>
      <c r="AL3102" s="48"/>
    </row>
    <row r="3103" spans="1:38" x14ac:dyDescent="0.2">
      <c r="A3103" s="48"/>
      <c r="B3103" s="48"/>
      <c r="C3103" s="48"/>
      <c r="D3103" s="48"/>
      <c r="E3103" s="48"/>
      <c r="F3103" s="48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  <c r="Q3103" s="48"/>
      <c r="R3103" s="48"/>
      <c r="S3103" s="48"/>
      <c r="T3103" s="48"/>
      <c r="U3103" s="48"/>
      <c r="V3103" s="48"/>
      <c r="W3103" s="48"/>
      <c r="X3103" s="48"/>
      <c r="Y3103" s="48"/>
      <c r="Z3103" s="48"/>
      <c r="AA3103" s="48"/>
      <c r="AB3103" s="48"/>
      <c r="AC3103" s="48"/>
      <c r="AD3103" s="48"/>
      <c r="AE3103" s="48"/>
      <c r="AF3103" s="48"/>
      <c r="AG3103" s="48"/>
      <c r="AH3103" s="48"/>
      <c r="AI3103" s="48"/>
      <c r="AJ3103" s="48"/>
      <c r="AK3103" s="48"/>
      <c r="AL3103" s="48"/>
    </row>
    <row r="3104" spans="1:38" x14ac:dyDescent="0.2">
      <c r="A3104" s="48"/>
      <c r="B3104" s="48"/>
      <c r="C3104" s="48"/>
      <c r="D3104" s="48"/>
      <c r="E3104" s="48"/>
      <c r="F3104" s="48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  <c r="Q3104" s="48"/>
      <c r="R3104" s="48"/>
      <c r="S3104" s="48"/>
      <c r="T3104" s="48"/>
      <c r="U3104" s="48"/>
      <c r="V3104" s="48"/>
      <c r="W3104" s="48"/>
      <c r="X3104" s="48"/>
      <c r="Y3104" s="48"/>
      <c r="Z3104" s="48"/>
      <c r="AA3104" s="48"/>
      <c r="AB3104" s="48"/>
      <c r="AC3104" s="48"/>
      <c r="AD3104" s="48"/>
      <c r="AE3104" s="48"/>
      <c r="AF3104" s="48"/>
      <c r="AG3104" s="48"/>
      <c r="AH3104" s="48"/>
      <c r="AI3104" s="48"/>
      <c r="AJ3104" s="48"/>
      <c r="AK3104" s="48"/>
      <c r="AL3104" s="48"/>
    </row>
    <row r="3105" spans="1:38" x14ac:dyDescent="0.2">
      <c r="A3105" s="48"/>
      <c r="B3105" s="48"/>
      <c r="C3105" s="48"/>
      <c r="D3105" s="48"/>
      <c r="E3105" s="48"/>
      <c r="F3105" s="48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  <c r="Q3105" s="48"/>
      <c r="R3105" s="48"/>
      <c r="S3105" s="48"/>
      <c r="T3105" s="48"/>
      <c r="U3105" s="48"/>
      <c r="V3105" s="48"/>
      <c r="W3105" s="48"/>
      <c r="X3105" s="48"/>
      <c r="Y3105" s="48"/>
      <c r="Z3105" s="48"/>
      <c r="AA3105" s="48"/>
      <c r="AB3105" s="48"/>
      <c r="AC3105" s="48"/>
      <c r="AD3105" s="48"/>
      <c r="AE3105" s="48"/>
      <c r="AF3105" s="48"/>
      <c r="AG3105" s="48"/>
      <c r="AH3105" s="48"/>
      <c r="AI3105" s="48"/>
      <c r="AJ3105" s="48"/>
      <c r="AK3105" s="48"/>
      <c r="AL3105" s="48"/>
    </row>
    <row r="3106" spans="1:38" x14ac:dyDescent="0.2">
      <c r="A3106" s="48"/>
      <c r="B3106" s="48"/>
      <c r="C3106" s="48"/>
      <c r="D3106" s="48"/>
      <c r="E3106" s="48"/>
      <c r="F3106" s="48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  <c r="Q3106" s="48"/>
      <c r="R3106" s="48"/>
      <c r="S3106" s="48"/>
      <c r="T3106" s="48"/>
      <c r="U3106" s="48"/>
      <c r="V3106" s="48"/>
      <c r="W3106" s="48"/>
      <c r="X3106" s="48"/>
      <c r="Y3106" s="48"/>
      <c r="Z3106" s="48"/>
      <c r="AA3106" s="48"/>
      <c r="AB3106" s="48"/>
      <c r="AC3106" s="48"/>
      <c r="AD3106" s="48"/>
      <c r="AE3106" s="48"/>
      <c r="AF3106" s="48"/>
      <c r="AG3106" s="48"/>
      <c r="AH3106" s="48"/>
      <c r="AI3106" s="48"/>
      <c r="AJ3106" s="48"/>
      <c r="AK3106" s="48"/>
      <c r="AL3106" s="48"/>
    </row>
    <row r="3107" spans="1:38" x14ac:dyDescent="0.2">
      <c r="A3107" s="48"/>
      <c r="B3107" s="48"/>
      <c r="C3107" s="48"/>
      <c r="D3107" s="48"/>
      <c r="E3107" s="48"/>
      <c r="F3107" s="48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  <c r="Q3107" s="48"/>
      <c r="R3107" s="48"/>
      <c r="S3107" s="48"/>
      <c r="T3107" s="48"/>
      <c r="U3107" s="48"/>
      <c r="V3107" s="48"/>
      <c r="W3107" s="48"/>
      <c r="X3107" s="48"/>
      <c r="Y3107" s="48"/>
      <c r="Z3107" s="48"/>
      <c r="AA3107" s="48"/>
      <c r="AB3107" s="48"/>
      <c r="AC3107" s="48"/>
      <c r="AD3107" s="48"/>
      <c r="AE3107" s="48"/>
      <c r="AF3107" s="48"/>
      <c r="AG3107" s="48"/>
      <c r="AH3107" s="48"/>
      <c r="AI3107" s="48"/>
      <c r="AJ3107" s="48"/>
      <c r="AK3107" s="48"/>
      <c r="AL3107" s="48"/>
    </row>
    <row r="3108" spans="1:38" x14ac:dyDescent="0.2">
      <c r="A3108" s="48"/>
      <c r="B3108" s="48"/>
      <c r="C3108" s="48"/>
      <c r="D3108" s="48"/>
      <c r="E3108" s="48"/>
      <c r="F3108" s="48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  <c r="Q3108" s="48"/>
      <c r="R3108" s="48"/>
      <c r="S3108" s="48"/>
      <c r="T3108" s="48"/>
      <c r="U3108" s="48"/>
      <c r="V3108" s="48"/>
      <c r="W3108" s="48"/>
      <c r="X3108" s="48"/>
      <c r="Y3108" s="48"/>
      <c r="Z3108" s="48"/>
      <c r="AA3108" s="48"/>
      <c r="AB3108" s="48"/>
      <c r="AC3108" s="48"/>
      <c r="AD3108" s="48"/>
      <c r="AE3108" s="48"/>
      <c r="AF3108" s="48"/>
      <c r="AG3108" s="48"/>
      <c r="AH3108" s="48"/>
      <c r="AI3108" s="48"/>
      <c r="AJ3108" s="48"/>
      <c r="AK3108" s="48"/>
      <c r="AL3108" s="48"/>
    </row>
    <row r="3109" spans="1:38" x14ac:dyDescent="0.2">
      <c r="A3109" s="48"/>
      <c r="B3109" s="48"/>
      <c r="C3109" s="48"/>
      <c r="D3109" s="48"/>
      <c r="E3109" s="48"/>
      <c r="F3109" s="48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  <c r="Q3109" s="48"/>
      <c r="R3109" s="48"/>
      <c r="S3109" s="48"/>
      <c r="T3109" s="48"/>
      <c r="U3109" s="48"/>
      <c r="V3109" s="48"/>
      <c r="W3109" s="48"/>
      <c r="X3109" s="48"/>
      <c r="Y3109" s="48"/>
      <c r="Z3109" s="48"/>
      <c r="AA3109" s="48"/>
      <c r="AB3109" s="48"/>
      <c r="AC3109" s="48"/>
      <c r="AD3109" s="48"/>
      <c r="AE3109" s="48"/>
      <c r="AF3109" s="48"/>
      <c r="AG3109" s="48"/>
      <c r="AH3109" s="48"/>
      <c r="AI3109" s="48"/>
      <c r="AJ3109" s="48"/>
      <c r="AK3109" s="48"/>
      <c r="AL3109" s="48"/>
    </row>
    <row r="3110" spans="1:38" x14ac:dyDescent="0.2">
      <c r="A3110" s="48"/>
      <c r="B3110" s="48"/>
      <c r="C3110" s="48"/>
      <c r="D3110" s="48"/>
      <c r="E3110" s="48"/>
      <c r="F3110" s="48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  <c r="Q3110" s="48"/>
      <c r="R3110" s="48"/>
      <c r="S3110" s="48"/>
      <c r="T3110" s="48"/>
      <c r="U3110" s="48"/>
      <c r="V3110" s="48"/>
      <c r="W3110" s="48"/>
      <c r="X3110" s="48"/>
      <c r="Y3110" s="48"/>
      <c r="Z3110" s="48"/>
      <c r="AA3110" s="48"/>
      <c r="AB3110" s="48"/>
      <c r="AC3110" s="48"/>
      <c r="AD3110" s="48"/>
      <c r="AE3110" s="48"/>
      <c r="AF3110" s="48"/>
      <c r="AG3110" s="48"/>
      <c r="AH3110" s="48"/>
      <c r="AI3110" s="48"/>
      <c r="AJ3110" s="48"/>
      <c r="AK3110" s="48"/>
      <c r="AL3110" s="48"/>
    </row>
    <row r="3111" spans="1:38" x14ac:dyDescent="0.2">
      <c r="A3111" s="48"/>
      <c r="B3111" s="48"/>
      <c r="C3111" s="48"/>
      <c r="D3111" s="48"/>
      <c r="E3111" s="48"/>
      <c r="F3111" s="48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  <c r="Q3111" s="48"/>
      <c r="R3111" s="48"/>
      <c r="S3111" s="48"/>
      <c r="T3111" s="48"/>
      <c r="U3111" s="48"/>
      <c r="V3111" s="48"/>
      <c r="W3111" s="48"/>
      <c r="X3111" s="48"/>
      <c r="Y3111" s="48"/>
      <c r="Z3111" s="48"/>
      <c r="AA3111" s="48"/>
      <c r="AB3111" s="48"/>
      <c r="AC3111" s="48"/>
      <c r="AD3111" s="48"/>
      <c r="AE3111" s="48"/>
      <c r="AF3111" s="48"/>
      <c r="AG3111" s="48"/>
      <c r="AH3111" s="48"/>
      <c r="AI3111" s="48"/>
      <c r="AJ3111" s="48"/>
      <c r="AK3111" s="48"/>
      <c r="AL3111" s="48"/>
    </row>
    <row r="3112" spans="1:38" x14ac:dyDescent="0.2">
      <c r="A3112" s="48"/>
      <c r="B3112" s="48"/>
      <c r="C3112" s="48"/>
      <c r="D3112" s="48"/>
      <c r="E3112" s="48"/>
      <c r="F3112" s="48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  <c r="Q3112" s="48"/>
      <c r="R3112" s="48"/>
      <c r="S3112" s="48"/>
      <c r="T3112" s="48"/>
      <c r="U3112" s="48"/>
      <c r="V3112" s="48"/>
      <c r="W3112" s="48"/>
      <c r="X3112" s="48"/>
      <c r="Y3112" s="48"/>
      <c r="Z3112" s="48"/>
      <c r="AA3112" s="48"/>
      <c r="AB3112" s="48"/>
      <c r="AC3112" s="48"/>
      <c r="AD3112" s="48"/>
      <c r="AE3112" s="48"/>
      <c r="AF3112" s="48"/>
      <c r="AG3112" s="48"/>
      <c r="AH3112" s="48"/>
      <c r="AI3112" s="48"/>
      <c r="AJ3112" s="48"/>
      <c r="AK3112" s="48"/>
      <c r="AL3112" s="48"/>
    </row>
    <row r="3113" spans="1:38" x14ac:dyDescent="0.2">
      <c r="A3113" s="48"/>
      <c r="B3113" s="48"/>
      <c r="C3113" s="48"/>
      <c r="D3113" s="48"/>
      <c r="E3113" s="48"/>
      <c r="F3113" s="48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  <c r="Q3113" s="48"/>
      <c r="R3113" s="48"/>
      <c r="S3113" s="48"/>
      <c r="T3113" s="48"/>
      <c r="U3113" s="48"/>
      <c r="V3113" s="48"/>
      <c r="W3113" s="48"/>
      <c r="X3113" s="48"/>
      <c r="Y3113" s="48"/>
      <c r="Z3113" s="48"/>
      <c r="AA3113" s="48"/>
      <c r="AB3113" s="48"/>
      <c r="AC3113" s="48"/>
      <c r="AD3113" s="48"/>
      <c r="AE3113" s="48"/>
      <c r="AF3113" s="48"/>
      <c r="AG3113" s="48"/>
      <c r="AH3113" s="48"/>
      <c r="AI3113" s="48"/>
      <c r="AJ3113" s="48"/>
      <c r="AK3113" s="48"/>
      <c r="AL3113" s="48"/>
    </row>
    <row r="3114" spans="1:38" x14ac:dyDescent="0.2">
      <c r="A3114" s="48"/>
      <c r="B3114" s="48"/>
      <c r="C3114" s="48"/>
      <c r="D3114" s="48"/>
      <c r="E3114" s="48"/>
      <c r="F3114" s="48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  <c r="Q3114" s="48"/>
      <c r="R3114" s="48"/>
      <c r="S3114" s="48"/>
      <c r="T3114" s="48"/>
      <c r="U3114" s="48"/>
      <c r="V3114" s="48"/>
      <c r="W3114" s="48"/>
      <c r="X3114" s="48"/>
      <c r="Y3114" s="48"/>
      <c r="Z3114" s="48"/>
      <c r="AA3114" s="48"/>
      <c r="AB3114" s="48"/>
      <c r="AC3114" s="48"/>
      <c r="AD3114" s="48"/>
      <c r="AE3114" s="48"/>
      <c r="AF3114" s="48"/>
      <c r="AG3114" s="48"/>
      <c r="AH3114" s="48"/>
      <c r="AI3114" s="48"/>
      <c r="AJ3114" s="48"/>
      <c r="AK3114" s="48"/>
      <c r="AL3114" s="48"/>
    </row>
    <row r="3115" spans="1:38" x14ac:dyDescent="0.2">
      <c r="A3115" s="48"/>
      <c r="B3115" s="48"/>
      <c r="C3115" s="48"/>
      <c r="D3115" s="48"/>
      <c r="E3115" s="48"/>
      <c r="F3115" s="48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  <c r="Q3115" s="48"/>
      <c r="R3115" s="48"/>
      <c r="S3115" s="48"/>
      <c r="T3115" s="48"/>
      <c r="U3115" s="48"/>
      <c r="V3115" s="48"/>
      <c r="W3115" s="48"/>
      <c r="X3115" s="48"/>
      <c r="Y3115" s="48"/>
      <c r="Z3115" s="48"/>
      <c r="AA3115" s="48"/>
      <c r="AB3115" s="48"/>
      <c r="AC3115" s="48"/>
      <c r="AD3115" s="48"/>
      <c r="AE3115" s="48"/>
      <c r="AF3115" s="48"/>
      <c r="AG3115" s="48"/>
      <c r="AH3115" s="48"/>
      <c r="AI3115" s="48"/>
      <c r="AJ3115" s="48"/>
      <c r="AK3115" s="48"/>
      <c r="AL3115" s="48"/>
    </row>
    <row r="3116" spans="1:38" x14ac:dyDescent="0.2">
      <c r="A3116" s="48"/>
      <c r="B3116" s="48"/>
      <c r="C3116" s="48"/>
      <c r="D3116" s="48"/>
      <c r="E3116" s="48"/>
      <c r="F3116" s="48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  <c r="Q3116" s="48"/>
      <c r="R3116" s="48"/>
      <c r="S3116" s="48"/>
      <c r="T3116" s="48"/>
      <c r="U3116" s="48"/>
      <c r="V3116" s="48"/>
      <c r="W3116" s="48"/>
      <c r="X3116" s="48"/>
      <c r="Y3116" s="48"/>
      <c r="Z3116" s="48"/>
      <c r="AA3116" s="48"/>
      <c r="AB3116" s="48"/>
      <c r="AC3116" s="48"/>
      <c r="AD3116" s="48"/>
      <c r="AE3116" s="48"/>
      <c r="AF3116" s="48"/>
      <c r="AG3116" s="48"/>
      <c r="AH3116" s="48"/>
      <c r="AI3116" s="48"/>
      <c r="AJ3116" s="48"/>
      <c r="AK3116" s="48"/>
      <c r="AL3116" s="48"/>
    </row>
    <row r="3117" spans="1:38" x14ac:dyDescent="0.2">
      <c r="A3117" s="48"/>
      <c r="B3117" s="48"/>
      <c r="C3117" s="48"/>
      <c r="D3117" s="48"/>
      <c r="E3117" s="48"/>
      <c r="F3117" s="48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  <c r="Q3117" s="48"/>
      <c r="R3117" s="48"/>
      <c r="S3117" s="48"/>
      <c r="T3117" s="48"/>
      <c r="U3117" s="48"/>
      <c r="V3117" s="48"/>
      <c r="W3117" s="48"/>
      <c r="X3117" s="48"/>
      <c r="Y3117" s="48"/>
      <c r="Z3117" s="48"/>
      <c r="AA3117" s="48"/>
      <c r="AB3117" s="48"/>
      <c r="AC3117" s="48"/>
      <c r="AD3117" s="48"/>
      <c r="AE3117" s="48"/>
      <c r="AF3117" s="48"/>
      <c r="AG3117" s="48"/>
      <c r="AH3117" s="48"/>
      <c r="AI3117" s="48"/>
      <c r="AJ3117" s="48"/>
      <c r="AK3117" s="48"/>
      <c r="AL3117" s="48"/>
    </row>
    <row r="3118" spans="1:38" x14ac:dyDescent="0.2">
      <c r="A3118" s="48"/>
      <c r="B3118" s="48"/>
      <c r="C3118" s="48"/>
      <c r="D3118" s="48"/>
      <c r="E3118" s="48"/>
      <c r="F3118" s="48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  <c r="Q3118" s="48"/>
      <c r="R3118" s="48"/>
      <c r="S3118" s="48"/>
      <c r="T3118" s="48"/>
      <c r="U3118" s="48"/>
      <c r="V3118" s="48"/>
      <c r="W3118" s="48"/>
      <c r="X3118" s="48"/>
      <c r="Y3118" s="48"/>
      <c r="Z3118" s="48"/>
      <c r="AA3118" s="48"/>
      <c r="AB3118" s="48"/>
      <c r="AC3118" s="48"/>
      <c r="AD3118" s="48"/>
      <c r="AE3118" s="48"/>
      <c r="AF3118" s="48"/>
      <c r="AG3118" s="48"/>
      <c r="AH3118" s="48"/>
      <c r="AI3118" s="48"/>
      <c r="AJ3118" s="48"/>
      <c r="AK3118" s="48"/>
      <c r="AL3118" s="48"/>
    </row>
    <row r="3119" spans="1:38" x14ac:dyDescent="0.2">
      <c r="A3119" s="48"/>
      <c r="B3119" s="48"/>
      <c r="C3119" s="48"/>
      <c r="D3119" s="48"/>
      <c r="E3119" s="48"/>
      <c r="F3119" s="48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  <c r="Q3119" s="48"/>
      <c r="R3119" s="48"/>
      <c r="S3119" s="48"/>
      <c r="T3119" s="48"/>
      <c r="U3119" s="48"/>
      <c r="V3119" s="48"/>
      <c r="W3119" s="48"/>
      <c r="X3119" s="48"/>
      <c r="Y3119" s="48"/>
      <c r="Z3119" s="48"/>
      <c r="AA3119" s="48"/>
      <c r="AB3119" s="48"/>
      <c r="AC3119" s="48"/>
      <c r="AD3119" s="48"/>
      <c r="AE3119" s="48"/>
      <c r="AF3119" s="48"/>
      <c r="AG3119" s="48"/>
      <c r="AH3119" s="48"/>
      <c r="AI3119" s="48"/>
      <c r="AJ3119" s="48"/>
      <c r="AK3119" s="48"/>
      <c r="AL3119" s="48"/>
    </row>
    <row r="3120" spans="1:38" x14ac:dyDescent="0.2">
      <c r="A3120" s="48"/>
      <c r="B3120" s="48"/>
      <c r="C3120" s="48"/>
      <c r="D3120" s="48"/>
      <c r="E3120" s="48"/>
      <c r="F3120" s="48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  <c r="Q3120" s="48"/>
      <c r="R3120" s="48"/>
      <c r="S3120" s="48"/>
      <c r="T3120" s="48"/>
      <c r="U3120" s="48"/>
      <c r="V3120" s="48"/>
      <c r="W3120" s="48"/>
      <c r="X3120" s="48"/>
      <c r="Y3120" s="48"/>
      <c r="Z3120" s="48"/>
      <c r="AA3120" s="48"/>
      <c r="AB3120" s="48"/>
      <c r="AC3120" s="48"/>
      <c r="AD3120" s="48"/>
      <c r="AE3120" s="48"/>
      <c r="AF3120" s="48"/>
      <c r="AG3120" s="48"/>
      <c r="AH3120" s="48"/>
      <c r="AI3120" s="48"/>
      <c r="AJ3120" s="48"/>
      <c r="AK3120" s="48"/>
      <c r="AL3120" s="48"/>
    </row>
    <row r="3121" spans="1:38" x14ac:dyDescent="0.2">
      <c r="A3121" s="48"/>
      <c r="B3121" s="48"/>
      <c r="C3121" s="48"/>
      <c r="D3121" s="48"/>
      <c r="E3121" s="48"/>
      <c r="F3121" s="48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  <c r="Q3121" s="48"/>
      <c r="R3121" s="48"/>
      <c r="S3121" s="48"/>
      <c r="T3121" s="48"/>
      <c r="U3121" s="48"/>
      <c r="V3121" s="48"/>
      <c r="W3121" s="48"/>
      <c r="X3121" s="48"/>
      <c r="Y3121" s="48"/>
      <c r="Z3121" s="48"/>
      <c r="AA3121" s="48"/>
      <c r="AB3121" s="48"/>
      <c r="AC3121" s="48"/>
      <c r="AD3121" s="48"/>
      <c r="AE3121" s="48"/>
      <c r="AF3121" s="48"/>
      <c r="AG3121" s="48"/>
      <c r="AH3121" s="48"/>
      <c r="AI3121" s="48"/>
      <c r="AJ3121" s="48"/>
      <c r="AK3121" s="48"/>
      <c r="AL3121" s="48"/>
    </row>
    <row r="3122" spans="1:38" x14ac:dyDescent="0.2">
      <c r="A3122" s="48"/>
      <c r="B3122" s="48"/>
      <c r="C3122" s="48"/>
      <c r="D3122" s="48"/>
      <c r="E3122" s="48"/>
      <c r="F3122" s="48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  <c r="Q3122" s="48"/>
      <c r="R3122" s="48"/>
      <c r="S3122" s="48"/>
      <c r="T3122" s="48"/>
      <c r="U3122" s="48"/>
      <c r="V3122" s="48"/>
      <c r="W3122" s="48"/>
      <c r="X3122" s="48"/>
      <c r="Y3122" s="48"/>
      <c r="Z3122" s="48"/>
      <c r="AA3122" s="48"/>
      <c r="AB3122" s="48"/>
      <c r="AC3122" s="48"/>
      <c r="AD3122" s="48"/>
      <c r="AE3122" s="48"/>
      <c r="AF3122" s="48"/>
      <c r="AG3122" s="48"/>
      <c r="AH3122" s="48"/>
      <c r="AI3122" s="48"/>
      <c r="AJ3122" s="48"/>
      <c r="AK3122" s="48"/>
      <c r="AL3122" s="48"/>
    </row>
    <row r="3123" spans="1:38" x14ac:dyDescent="0.2">
      <c r="A3123" s="48"/>
      <c r="B3123" s="48"/>
      <c r="C3123" s="48"/>
      <c r="D3123" s="48"/>
      <c r="E3123" s="48"/>
      <c r="F3123" s="48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  <c r="Q3123" s="48"/>
      <c r="R3123" s="48"/>
      <c r="S3123" s="48"/>
      <c r="T3123" s="48"/>
      <c r="U3123" s="48"/>
      <c r="V3123" s="48"/>
      <c r="W3123" s="48"/>
      <c r="X3123" s="48"/>
      <c r="Y3123" s="48"/>
      <c r="Z3123" s="48"/>
      <c r="AA3123" s="48"/>
      <c r="AB3123" s="48"/>
      <c r="AC3123" s="48"/>
      <c r="AD3123" s="48"/>
      <c r="AE3123" s="48"/>
      <c r="AF3123" s="48"/>
      <c r="AG3123" s="48"/>
      <c r="AH3123" s="48"/>
      <c r="AI3123" s="48"/>
      <c r="AJ3123" s="48"/>
      <c r="AK3123" s="48"/>
      <c r="AL3123" s="48"/>
    </row>
    <row r="3124" spans="1:38" x14ac:dyDescent="0.2">
      <c r="A3124" s="48"/>
      <c r="B3124" s="48"/>
      <c r="C3124" s="48"/>
      <c r="D3124" s="48"/>
      <c r="E3124" s="48"/>
      <c r="F3124" s="48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  <c r="Q3124" s="48"/>
      <c r="R3124" s="48"/>
      <c r="S3124" s="48"/>
      <c r="T3124" s="48"/>
      <c r="U3124" s="48"/>
      <c r="V3124" s="48"/>
      <c r="W3124" s="48"/>
      <c r="X3124" s="48"/>
      <c r="Y3124" s="48"/>
      <c r="Z3124" s="48"/>
      <c r="AA3124" s="48"/>
      <c r="AB3124" s="48"/>
      <c r="AC3124" s="48"/>
      <c r="AD3124" s="48"/>
      <c r="AE3124" s="48"/>
      <c r="AF3124" s="48"/>
      <c r="AG3124" s="48"/>
      <c r="AH3124" s="48"/>
      <c r="AI3124" s="48"/>
      <c r="AJ3124" s="48"/>
      <c r="AK3124" s="48"/>
      <c r="AL3124" s="48"/>
    </row>
    <row r="3125" spans="1:38" x14ac:dyDescent="0.2">
      <c r="A3125" s="48"/>
      <c r="B3125" s="48"/>
      <c r="C3125" s="48"/>
      <c r="D3125" s="48"/>
      <c r="E3125" s="48"/>
      <c r="F3125" s="48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  <c r="Q3125" s="48"/>
      <c r="R3125" s="48"/>
      <c r="S3125" s="48"/>
      <c r="T3125" s="48"/>
      <c r="U3125" s="48"/>
      <c r="V3125" s="48"/>
      <c r="W3125" s="48"/>
      <c r="X3125" s="48"/>
      <c r="Y3125" s="48"/>
      <c r="Z3125" s="48"/>
      <c r="AA3125" s="48"/>
      <c r="AB3125" s="48"/>
      <c r="AC3125" s="48"/>
      <c r="AD3125" s="48"/>
      <c r="AE3125" s="48"/>
      <c r="AF3125" s="48"/>
      <c r="AG3125" s="48"/>
      <c r="AH3125" s="48"/>
      <c r="AI3125" s="48"/>
      <c r="AJ3125" s="48"/>
      <c r="AK3125" s="48"/>
      <c r="AL3125" s="48"/>
    </row>
    <row r="3126" spans="1:38" x14ac:dyDescent="0.2">
      <c r="A3126" s="48"/>
      <c r="B3126" s="48"/>
      <c r="C3126" s="48"/>
      <c r="D3126" s="48"/>
      <c r="E3126" s="48"/>
      <c r="F3126" s="48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  <c r="Q3126" s="48"/>
      <c r="R3126" s="48"/>
      <c r="S3126" s="48"/>
      <c r="T3126" s="48"/>
      <c r="U3126" s="48"/>
      <c r="V3126" s="48"/>
      <c r="W3126" s="48"/>
      <c r="X3126" s="48"/>
      <c r="Y3126" s="48"/>
      <c r="Z3126" s="48"/>
      <c r="AA3126" s="48"/>
      <c r="AB3126" s="48"/>
      <c r="AC3126" s="48"/>
      <c r="AD3126" s="48"/>
      <c r="AE3126" s="48"/>
      <c r="AF3126" s="48"/>
      <c r="AG3126" s="48"/>
      <c r="AH3126" s="48"/>
      <c r="AI3126" s="48"/>
      <c r="AJ3126" s="48"/>
      <c r="AK3126" s="48"/>
      <c r="AL3126" s="48"/>
    </row>
    <row r="3127" spans="1:38" x14ac:dyDescent="0.2">
      <c r="A3127" s="48"/>
      <c r="B3127" s="48"/>
      <c r="C3127" s="48"/>
      <c r="D3127" s="48"/>
      <c r="E3127" s="48"/>
      <c r="F3127" s="48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  <c r="Q3127" s="48"/>
      <c r="R3127" s="48"/>
      <c r="S3127" s="48"/>
      <c r="T3127" s="48"/>
      <c r="U3127" s="48"/>
      <c r="V3127" s="48"/>
      <c r="W3127" s="48"/>
      <c r="X3127" s="48"/>
      <c r="Y3127" s="48"/>
      <c r="Z3127" s="48"/>
      <c r="AA3127" s="48"/>
      <c r="AB3127" s="48"/>
      <c r="AC3127" s="48"/>
      <c r="AD3127" s="48"/>
      <c r="AE3127" s="48"/>
      <c r="AF3127" s="48"/>
      <c r="AG3127" s="48"/>
      <c r="AH3127" s="48"/>
      <c r="AI3127" s="48"/>
      <c r="AJ3127" s="48"/>
      <c r="AK3127" s="48"/>
      <c r="AL3127" s="48"/>
    </row>
    <row r="3128" spans="1:38" x14ac:dyDescent="0.2">
      <c r="A3128" s="48"/>
      <c r="B3128" s="48"/>
      <c r="C3128" s="48"/>
      <c r="D3128" s="48"/>
      <c r="E3128" s="48"/>
      <c r="F3128" s="48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  <c r="Q3128" s="48"/>
      <c r="R3128" s="48"/>
      <c r="S3128" s="48"/>
      <c r="T3128" s="48"/>
      <c r="U3128" s="48"/>
      <c r="V3128" s="48"/>
      <c r="W3128" s="48"/>
      <c r="X3128" s="48"/>
      <c r="Y3128" s="48"/>
      <c r="Z3128" s="48"/>
      <c r="AA3128" s="48"/>
      <c r="AB3128" s="48"/>
      <c r="AC3128" s="48"/>
      <c r="AD3128" s="48"/>
      <c r="AE3128" s="48"/>
      <c r="AF3128" s="48"/>
      <c r="AG3128" s="48"/>
      <c r="AH3128" s="48"/>
      <c r="AI3128" s="48"/>
      <c r="AJ3128" s="48"/>
      <c r="AK3128" s="48"/>
      <c r="AL3128" s="48"/>
    </row>
    <row r="3129" spans="1:38" x14ac:dyDescent="0.2">
      <c r="A3129" s="48"/>
      <c r="B3129" s="48"/>
      <c r="C3129" s="48"/>
      <c r="D3129" s="48"/>
      <c r="E3129" s="48"/>
      <c r="F3129" s="48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  <c r="Q3129" s="48"/>
      <c r="R3129" s="48"/>
      <c r="S3129" s="48"/>
      <c r="T3129" s="48"/>
      <c r="U3129" s="48"/>
      <c r="V3129" s="48"/>
      <c r="W3129" s="48"/>
      <c r="X3129" s="48"/>
      <c r="Y3129" s="48"/>
      <c r="Z3129" s="48"/>
      <c r="AA3129" s="48"/>
      <c r="AB3129" s="48"/>
      <c r="AC3129" s="48"/>
      <c r="AD3129" s="48"/>
      <c r="AE3129" s="48"/>
      <c r="AF3129" s="48"/>
      <c r="AG3129" s="48"/>
      <c r="AH3129" s="48"/>
      <c r="AI3129" s="48"/>
      <c r="AJ3129" s="48"/>
      <c r="AK3129" s="48"/>
      <c r="AL3129" s="48"/>
    </row>
    <row r="3130" spans="1:38" x14ac:dyDescent="0.2">
      <c r="A3130" s="48"/>
      <c r="B3130" s="48"/>
      <c r="C3130" s="48"/>
      <c r="D3130" s="48"/>
      <c r="E3130" s="48"/>
      <c r="F3130" s="48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  <c r="Q3130" s="48"/>
      <c r="R3130" s="48"/>
      <c r="S3130" s="48"/>
      <c r="T3130" s="48"/>
      <c r="U3130" s="48"/>
      <c r="V3130" s="48"/>
      <c r="W3130" s="48"/>
      <c r="X3130" s="48"/>
      <c r="Y3130" s="48"/>
      <c r="Z3130" s="48"/>
      <c r="AA3130" s="48"/>
      <c r="AB3130" s="48"/>
      <c r="AC3130" s="48"/>
      <c r="AD3130" s="48"/>
      <c r="AE3130" s="48"/>
      <c r="AF3130" s="48"/>
      <c r="AG3130" s="48"/>
      <c r="AH3130" s="48"/>
      <c r="AI3130" s="48"/>
      <c r="AJ3130" s="48"/>
      <c r="AK3130" s="48"/>
      <c r="AL3130" s="48"/>
    </row>
    <row r="3131" spans="1:38" x14ac:dyDescent="0.2">
      <c r="A3131" s="48"/>
      <c r="B3131" s="48"/>
      <c r="C3131" s="48"/>
      <c r="D3131" s="48"/>
      <c r="E3131" s="48"/>
      <c r="F3131" s="48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  <c r="Q3131" s="48"/>
      <c r="R3131" s="48"/>
      <c r="S3131" s="48"/>
      <c r="T3131" s="48"/>
      <c r="U3131" s="48"/>
      <c r="V3131" s="48"/>
      <c r="W3131" s="48"/>
      <c r="X3131" s="48"/>
      <c r="Y3131" s="48"/>
      <c r="Z3131" s="48"/>
      <c r="AA3131" s="48"/>
      <c r="AB3131" s="48"/>
      <c r="AC3131" s="48"/>
      <c r="AD3131" s="48"/>
      <c r="AE3131" s="48"/>
      <c r="AF3131" s="48"/>
      <c r="AG3131" s="48"/>
      <c r="AH3131" s="48"/>
      <c r="AI3131" s="48"/>
      <c r="AJ3131" s="48"/>
      <c r="AK3131" s="48"/>
      <c r="AL3131" s="48"/>
    </row>
    <row r="3132" spans="1:38" x14ac:dyDescent="0.2">
      <c r="A3132" s="48"/>
      <c r="B3132" s="48"/>
      <c r="C3132" s="48"/>
      <c r="D3132" s="48"/>
      <c r="E3132" s="48"/>
      <c r="F3132" s="48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  <c r="Q3132" s="48"/>
      <c r="R3132" s="48"/>
      <c r="S3132" s="48"/>
      <c r="T3132" s="48"/>
      <c r="U3132" s="48"/>
      <c r="V3132" s="48"/>
      <c r="W3132" s="48"/>
      <c r="X3132" s="48"/>
      <c r="Y3132" s="48"/>
      <c r="Z3132" s="48"/>
      <c r="AA3132" s="48"/>
      <c r="AB3132" s="48"/>
      <c r="AC3132" s="48"/>
      <c r="AD3132" s="48"/>
      <c r="AE3132" s="48"/>
      <c r="AF3132" s="48"/>
      <c r="AG3132" s="48"/>
      <c r="AH3132" s="48"/>
      <c r="AI3132" s="48"/>
      <c r="AJ3132" s="48"/>
      <c r="AK3132" s="48"/>
      <c r="AL3132" s="48"/>
    </row>
    <row r="3133" spans="1:38" x14ac:dyDescent="0.2">
      <c r="A3133" s="48"/>
      <c r="B3133" s="48"/>
      <c r="C3133" s="48"/>
      <c r="D3133" s="48"/>
      <c r="E3133" s="48"/>
      <c r="F3133" s="48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  <c r="Q3133" s="48"/>
      <c r="R3133" s="48"/>
      <c r="S3133" s="48"/>
      <c r="T3133" s="48"/>
      <c r="U3133" s="48"/>
      <c r="V3133" s="48"/>
      <c r="W3133" s="48"/>
      <c r="X3133" s="48"/>
      <c r="Y3133" s="48"/>
      <c r="Z3133" s="48"/>
      <c r="AA3133" s="48"/>
      <c r="AB3133" s="48"/>
      <c r="AC3133" s="48"/>
      <c r="AD3133" s="48"/>
      <c r="AE3133" s="48"/>
      <c r="AF3133" s="48"/>
      <c r="AG3133" s="48"/>
      <c r="AH3133" s="48"/>
      <c r="AI3133" s="48"/>
      <c r="AJ3133" s="48"/>
      <c r="AK3133" s="48"/>
      <c r="AL3133" s="48"/>
    </row>
    <row r="3134" spans="1:38" x14ac:dyDescent="0.2">
      <c r="A3134" s="48"/>
      <c r="B3134" s="48"/>
      <c r="C3134" s="48"/>
      <c r="D3134" s="48"/>
      <c r="E3134" s="48"/>
      <c r="F3134" s="48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  <c r="Q3134" s="48"/>
      <c r="R3134" s="48"/>
      <c r="S3134" s="48"/>
      <c r="T3134" s="48"/>
      <c r="U3134" s="48"/>
      <c r="V3134" s="48"/>
      <c r="W3134" s="48"/>
      <c r="X3134" s="48"/>
      <c r="Y3134" s="48"/>
      <c r="Z3134" s="48"/>
      <c r="AA3134" s="48"/>
      <c r="AB3134" s="48"/>
      <c r="AC3134" s="48"/>
      <c r="AD3134" s="48"/>
      <c r="AE3134" s="48"/>
      <c r="AF3134" s="48"/>
      <c r="AG3134" s="48"/>
      <c r="AH3134" s="48"/>
      <c r="AI3134" s="48"/>
      <c r="AJ3134" s="48"/>
      <c r="AK3134" s="48"/>
      <c r="AL3134" s="48"/>
    </row>
    <row r="3135" spans="1:38" x14ac:dyDescent="0.2">
      <c r="A3135" s="48"/>
      <c r="B3135" s="48"/>
      <c r="C3135" s="48"/>
      <c r="D3135" s="48"/>
      <c r="E3135" s="48"/>
      <c r="F3135" s="48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  <c r="Q3135" s="48"/>
      <c r="R3135" s="48"/>
      <c r="S3135" s="48"/>
      <c r="T3135" s="48"/>
      <c r="U3135" s="48"/>
      <c r="V3135" s="48"/>
      <c r="W3135" s="48"/>
      <c r="X3135" s="48"/>
      <c r="Y3135" s="48"/>
      <c r="Z3135" s="48"/>
      <c r="AA3135" s="48"/>
      <c r="AB3135" s="48"/>
      <c r="AC3135" s="48"/>
      <c r="AD3135" s="48"/>
      <c r="AE3135" s="48"/>
      <c r="AF3135" s="48"/>
      <c r="AG3135" s="48"/>
      <c r="AH3135" s="48"/>
      <c r="AI3135" s="48"/>
      <c r="AJ3135" s="48"/>
      <c r="AK3135" s="48"/>
      <c r="AL3135" s="48"/>
    </row>
    <row r="3136" spans="1:38" x14ac:dyDescent="0.2">
      <c r="A3136" s="48"/>
      <c r="B3136" s="48"/>
      <c r="C3136" s="48"/>
      <c r="D3136" s="48"/>
      <c r="E3136" s="48"/>
      <c r="F3136" s="48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  <c r="Q3136" s="48"/>
      <c r="R3136" s="48"/>
      <c r="S3136" s="48"/>
      <c r="T3136" s="48"/>
      <c r="U3136" s="48"/>
      <c r="V3136" s="48"/>
      <c r="W3136" s="48"/>
      <c r="X3136" s="48"/>
      <c r="Y3136" s="48"/>
      <c r="Z3136" s="48"/>
      <c r="AA3136" s="48"/>
      <c r="AB3136" s="48"/>
      <c r="AC3136" s="48"/>
      <c r="AD3136" s="48"/>
      <c r="AE3136" s="48"/>
      <c r="AF3136" s="48"/>
      <c r="AG3136" s="48"/>
      <c r="AH3136" s="48"/>
      <c r="AI3136" s="48"/>
      <c r="AJ3136" s="48"/>
      <c r="AK3136" s="48"/>
      <c r="AL3136" s="48"/>
    </row>
    <row r="3137" spans="1:38" x14ac:dyDescent="0.2">
      <c r="A3137" s="48"/>
      <c r="B3137" s="48"/>
      <c r="C3137" s="48"/>
      <c r="D3137" s="48"/>
      <c r="E3137" s="48"/>
      <c r="F3137" s="48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  <c r="Q3137" s="48"/>
      <c r="R3137" s="48"/>
      <c r="S3137" s="48"/>
      <c r="T3137" s="48"/>
      <c r="U3137" s="48"/>
      <c r="V3137" s="48"/>
      <c r="W3137" s="48"/>
      <c r="X3137" s="48"/>
      <c r="Y3137" s="48"/>
      <c r="Z3137" s="48"/>
      <c r="AA3137" s="48"/>
      <c r="AB3137" s="48"/>
      <c r="AC3137" s="48"/>
      <c r="AD3137" s="48"/>
      <c r="AE3137" s="48"/>
      <c r="AF3137" s="48"/>
      <c r="AG3137" s="48"/>
      <c r="AH3137" s="48"/>
      <c r="AI3137" s="48"/>
      <c r="AJ3137" s="48"/>
      <c r="AK3137" s="48"/>
      <c r="AL3137" s="48"/>
    </row>
    <row r="3138" spans="1:38" x14ac:dyDescent="0.2">
      <c r="A3138" s="48"/>
      <c r="B3138" s="48"/>
      <c r="C3138" s="48"/>
      <c r="D3138" s="48"/>
      <c r="E3138" s="48"/>
      <c r="F3138" s="48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  <c r="Q3138" s="48"/>
      <c r="R3138" s="48"/>
      <c r="S3138" s="48"/>
      <c r="T3138" s="48"/>
      <c r="U3138" s="48"/>
      <c r="V3138" s="48"/>
      <c r="W3138" s="48"/>
      <c r="X3138" s="48"/>
      <c r="Y3138" s="48"/>
      <c r="Z3138" s="48"/>
      <c r="AA3138" s="48"/>
      <c r="AB3138" s="48"/>
      <c r="AC3138" s="48"/>
      <c r="AD3138" s="48"/>
      <c r="AE3138" s="48"/>
      <c r="AF3138" s="48"/>
      <c r="AG3138" s="48"/>
      <c r="AH3138" s="48"/>
      <c r="AI3138" s="48"/>
      <c r="AJ3138" s="48"/>
      <c r="AK3138" s="48"/>
      <c r="AL3138" s="48"/>
    </row>
    <row r="3139" spans="1:38" x14ac:dyDescent="0.2">
      <c r="A3139" s="48"/>
      <c r="B3139" s="48"/>
      <c r="C3139" s="48"/>
      <c r="D3139" s="48"/>
      <c r="E3139" s="48"/>
      <c r="F3139" s="48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  <c r="Q3139" s="48"/>
      <c r="R3139" s="48"/>
      <c r="S3139" s="48"/>
      <c r="T3139" s="48"/>
      <c r="U3139" s="48"/>
      <c r="V3139" s="48"/>
      <c r="W3139" s="48"/>
      <c r="X3139" s="48"/>
      <c r="Y3139" s="48"/>
      <c r="Z3139" s="48"/>
      <c r="AA3139" s="48"/>
      <c r="AB3139" s="48"/>
      <c r="AC3139" s="48"/>
      <c r="AD3139" s="48"/>
      <c r="AE3139" s="48"/>
      <c r="AF3139" s="48"/>
      <c r="AG3139" s="48"/>
      <c r="AH3139" s="48"/>
      <c r="AI3139" s="48"/>
      <c r="AJ3139" s="48"/>
      <c r="AK3139" s="48"/>
      <c r="AL3139" s="48"/>
    </row>
    <row r="3140" spans="1:38" x14ac:dyDescent="0.2">
      <c r="A3140" s="48"/>
      <c r="B3140" s="48"/>
      <c r="C3140" s="48"/>
      <c r="D3140" s="48"/>
      <c r="E3140" s="48"/>
      <c r="F3140" s="48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  <c r="Q3140" s="48"/>
      <c r="R3140" s="48"/>
      <c r="S3140" s="48"/>
      <c r="T3140" s="48"/>
      <c r="U3140" s="48"/>
      <c r="V3140" s="48"/>
      <c r="W3140" s="48"/>
      <c r="X3140" s="48"/>
      <c r="Y3140" s="48"/>
      <c r="Z3140" s="48"/>
      <c r="AA3140" s="48"/>
      <c r="AB3140" s="48"/>
      <c r="AC3140" s="48"/>
      <c r="AD3140" s="48"/>
      <c r="AE3140" s="48"/>
      <c r="AF3140" s="48"/>
      <c r="AG3140" s="48"/>
      <c r="AH3140" s="48"/>
      <c r="AI3140" s="48"/>
      <c r="AJ3140" s="48"/>
      <c r="AK3140" s="48"/>
      <c r="AL3140" s="48"/>
    </row>
    <row r="3141" spans="1:38" x14ac:dyDescent="0.2">
      <c r="A3141" s="48"/>
      <c r="B3141" s="48"/>
      <c r="C3141" s="48"/>
      <c r="D3141" s="48"/>
      <c r="E3141" s="48"/>
      <c r="F3141" s="48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  <c r="Q3141" s="48"/>
      <c r="R3141" s="48"/>
      <c r="S3141" s="48"/>
      <c r="T3141" s="48"/>
      <c r="U3141" s="48"/>
      <c r="V3141" s="48"/>
      <c r="W3141" s="48"/>
      <c r="X3141" s="48"/>
      <c r="Y3141" s="48"/>
      <c r="Z3141" s="48"/>
      <c r="AA3141" s="48"/>
      <c r="AB3141" s="48"/>
      <c r="AC3141" s="48"/>
      <c r="AD3141" s="48"/>
      <c r="AE3141" s="48"/>
      <c r="AF3141" s="48"/>
      <c r="AG3141" s="48"/>
      <c r="AH3141" s="48"/>
      <c r="AI3141" s="48"/>
      <c r="AJ3141" s="48"/>
      <c r="AK3141" s="48"/>
      <c r="AL3141" s="48"/>
    </row>
    <row r="3142" spans="1:38" x14ac:dyDescent="0.2">
      <c r="A3142" s="48"/>
      <c r="B3142" s="48"/>
      <c r="C3142" s="48"/>
      <c r="D3142" s="48"/>
      <c r="E3142" s="48"/>
      <c r="F3142" s="48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  <c r="Q3142" s="48"/>
      <c r="R3142" s="48"/>
      <c r="S3142" s="48"/>
      <c r="T3142" s="48"/>
      <c r="U3142" s="48"/>
      <c r="V3142" s="48"/>
      <c r="W3142" s="48"/>
      <c r="X3142" s="48"/>
      <c r="Y3142" s="48"/>
      <c r="Z3142" s="48"/>
      <c r="AA3142" s="48"/>
      <c r="AB3142" s="48"/>
      <c r="AC3142" s="48"/>
      <c r="AD3142" s="48"/>
      <c r="AE3142" s="48"/>
      <c r="AF3142" s="48"/>
      <c r="AG3142" s="48"/>
      <c r="AH3142" s="48"/>
      <c r="AI3142" s="48"/>
      <c r="AJ3142" s="48"/>
      <c r="AK3142" s="48"/>
      <c r="AL3142" s="48"/>
    </row>
    <row r="3143" spans="1:38" x14ac:dyDescent="0.2">
      <c r="A3143" s="48"/>
      <c r="B3143" s="48"/>
      <c r="C3143" s="48"/>
      <c r="D3143" s="48"/>
      <c r="E3143" s="48"/>
      <c r="F3143" s="48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  <c r="Q3143" s="48"/>
      <c r="R3143" s="48"/>
      <c r="S3143" s="48"/>
      <c r="T3143" s="48"/>
      <c r="U3143" s="48"/>
      <c r="V3143" s="48"/>
      <c r="W3143" s="48"/>
      <c r="X3143" s="48"/>
      <c r="Y3143" s="48"/>
      <c r="Z3143" s="48"/>
      <c r="AA3143" s="48"/>
      <c r="AB3143" s="48"/>
      <c r="AC3143" s="48"/>
      <c r="AD3143" s="48"/>
      <c r="AE3143" s="48"/>
      <c r="AF3143" s="48"/>
      <c r="AG3143" s="48"/>
      <c r="AH3143" s="48"/>
      <c r="AI3143" s="48"/>
      <c r="AJ3143" s="48"/>
      <c r="AK3143" s="48"/>
      <c r="AL3143" s="48"/>
    </row>
    <row r="3144" spans="1:38" x14ac:dyDescent="0.2">
      <c r="A3144" s="48"/>
      <c r="B3144" s="48"/>
      <c r="C3144" s="48"/>
      <c r="D3144" s="48"/>
      <c r="E3144" s="48"/>
      <c r="F3144" s="48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  <c r="Q3144" s="48"/>
      <c r="R3144" s="48"/>
      <c r="S3144" s="48"/>
      <c r="T3144" s="48"/>
      <c r="U3144" s="48"/>
      <c r="V3144" s="48"/>
      <c r="W3144" s="48"/>
      <c r="X3144" s="48"/>
      <c r="Y3144" s="48"/>
      <c r="Z3144" s="48"/>
      <c r="AA3144" s="48"/>
      <c r="AB3144" s="48"/>
      <c r="AC3144" s="48"/>
      <c r="AD3144" s="48"/>
      <c r="AE3144" s="48"/>
      <c r="AF3144" s="48"/>
      <c r="AG3144" s="48"/>
      <c r="AH3144" s="48"/>
      <c r="AI3144" s="48"/>
      <c r="AJ3144" s="48"/>
      <c r="AK3144" s="48"/>
      <c r="AL3144" s="48"/>
    </row>
    <row r="3145" spans="1:38" x14ac:dyDescent="0.2">
      <c r="A3145" s="48"/>
      <c r="B3145" s="48"/>
      <c r="C3145" s="48"/>
      <c r="D3145" s="48"/>
      <c r="E3145" s="48"/>
      <c r="F3145" s="48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  <c r="Q3145" s="48"/>
      <c r="R3145" s="48"/>
      <c r="S3145" s="48"/>
      <c r="T3145" s="48"/>
      <c r="U3145" s="48"/>
      <c r="V3145" s="48"/>
      <c r="W3145" s="48"/>
      <c r="X3145" s="48"/>
      <c r="Y3145" s="48"/>
      <c r="Z3145" s="48"/>
      <c r="AA3145" s="48"/>
      <c r="AB3145" s="48"/>
      <c r="AC3145" s="48"/>
      <c r="AD3145" s="48"/>
      <c r="AE3145" s="48"/>
      <c r="AF3145" s="48"/>
      <c r="AG3145" s="48"/>
      <c r="AH3145" s="48"/>
      <c r="AI3145" s="48"/>
      <c r="AJ3145" s="48"/>
      <c r="AK3145" s="48"/>
      <c r="AL3145" s="48"/>
    </row>
    <row r="3146" spans="1:38" x14ac:dyDescent="0.2">
      <c r="A3146" s="48"/>
      <c r="B3146" s="48"/>
      <c r="C3146" s="48"/>
      <c r="D3146" s="48"/>
      <c r="E3146" s="48"/>
      <c r="F3146" s="48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  <c r="Q3146" s="48"/>
      <c r="R3146" s="48"/>
      <c r="S3146" s="48"/>
      <c r="T3146" s="48"/>
      <c r="U3146" s="48"/>
      <c r="V3146" s="48"/>
      <c r="W3146" s="48"/>
      <c r="X3146" s="48"/>
      <c r="Y3146" s="48"/>
      <c r="Z3146" s="48"/>
      <c r="AA3146" s="48"/>
      <c r="AB3146" s="48"/>
      <c r="AC3146" s="48"/>
      <c r="AD3146" s="48"/>
      <c r="AE3146" s="48"/>
      <c r="AF3146" s="48"/>
      <c r="AG3146" s="48"/>
      <c r="AH3146" s="48"/>
      <c r="AI3146" s="48"/>
      <c r="AJ3146" s="48"/>
      <c r="AK3146" s="48"/>
      <c r="AL3146" s="48"/>
    </row>
    <row r="3147" spans="1:38" x14ac:dyDescent="0.2">
      <c r="A3147" s="48"/>
      <c r="B3147" s="48"/>
      <c r="C3147" s="48"/>
      <c r="D3147" s="48"/>
      <c r="E3147" s="48"/>
      <c r="F3147" s="48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  <c r="Q3147" s="48"/>
      <c r="R3147" s="48"/>
      <c r="S3147" s="48"/>
      <c r="T3147" s="48"/>
      <c r="U3147" s="48"/>
      <c r="V3147" s="48"/>
      <c r="W3147" s="48"/>
      <c r="X3147" s="48"/>
      <c r="Y3147" s="48"/>
      <c r="Z3147" s="48"/>
      <c r="AA3147" s="48"/>
      <c r="AB3147" s="48"/>
      <c r="AC3147" s="48"/>
      <c r="AD3147" s="48"/>
      <c r="AE3147" s="48"/>
      <c r="AF3147" s="48"/>
      <c r="AG3147" s="48"/>
      <c r="AH3147" s="48"/>
      <c r="AI3147" s="48"/>
      <c r="AJ3147" s="48"/>
      <c r="AK3147" s="48"/>
      <c r="AL3147" s="48"/>
    </row>
    <row r="3148" spans="1:38" x14ac:dyDescent="0.2">
      <c r="A3148" s="48"/>
      <c r="B3148" s="48"/>
      <c r="C3148" s="48"/>
      <c r="D3148" s="48"/>
      <c r="E3148" s="48"/>
      <c r="F3148" s="48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  <c r="Q3148" s="48"/>
      <c r="R3148" s="48"/>
      <c r="S3148" s="48"/>
      <c r="T3148" s="48"/>
      <c r="U3148" s="48"/>
      <c r="V3148" s="48"/>
      <c r="W3148" s="48"/>
      <c r="X3148" s="48"/>
      <c r="Y3148" s="48"/>
      <c r="Z3148" s="48"/>
      <c r="AA3148" s="48"/>
      <c r="AB3148" s="48"/>
      <c r="AC3148" s="48"/>
      <c r="AD3148" s="48"/>
      <c r="AE3148" s="48"/>
      <c r="AF3148" s="48"/>
      <c r="AG3148" s="48"/>
      <c r="AH3148" s="48"/>
      <c r="AI3148" s="48"/>
      <c r="AJ3148" s="48"/>
      <c r="AK3148" s="48"/>
      <c r="AL3148" s="48"/>
    </row>
    <row r="3149" spans="1:38" x14ac:dyDescent="0.2">
      <c r="A3149" s="48"/>
      <c r="B3149" s="48"/>
      <c r="C3149" s="48"/>
      <c r="D3149" s="48"/>
      <c r="E3149" s="48"/>
      <c r="F3149" s="48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  <c r="Q3149" s="48"/>
      <c r="R3149" s="48"/>
      <c r="S3149" s="48"/>
      <c r="T3149" s="48"/>
      <c r="U3149" s="48"/>
      <c r="V3149" s="48"/>
      <c r="W3149" s="48"/>
      <c r="X3149" s="48"/>
      <c r="Y3149" s="48"/>
      <c r="Z3149" s="48"/>
      <c r="AA3149" s="48"/>
      <c r="AB3149" s="48"/>
      <c r="AC3149" s="48"/>
      <c r="AD3149" s="48"/>
      <c r="AE3149" s="48"/>
      <c r="AF3149" s="48"/>
      <c r="AG3149" s="48"/>
      <c r="AH3149" s="48"/>
      <c r="AI3149" s="48"/>
      <c r="AJ3149" s="48"/>
      <c r="AK3149" s="48"/>
      <c r="AL3149" s="48"/>
    </row>
    <row r="3150" spans="1:38" x14ac:dyDescent="0.2">
      <c r="A3150" s="48"/>
      <c r="B3150" s="48"/>
      <c r="C3150" s="48"/>
      <c r="D3150" s="48"/>
      <c r="E3150" s="48"/>
      <c r="F3150" s="48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  <c r="Q3150" s="48"/>
      <c r="R3150" s="48"/>
      <c r="S3150" s="48"/>
      <c r="T3150" s="48"/>
      <c r="U3150" s="48"/>
      <c r="V3150" s="48"/>
      <c r="W3150" s="48"/>
      <c r="X3150" s="48"/>
      <c r="Y3150" s="48"/>
      <c r="Z3150" s="48"/>
      <c r="AA3150" s="48"/>
      <c r="AB3150" s="48"/>
      <c r="AC3150" s="48"/>
      <c r="AD3150" s="48"/>
      <c r="AE3150" s="48"/>
      <c r="AF3150" s="48"/>
      <c r="AG3150" s="48"/>
      <c r="AH3150" s="48"/>
      <c r="AI3150" s="48"/>
      <c r="AJ3150" s="48"/>
      <c r="AK3150" s="48"/>
      <c r="AL3150" s="48"/>
    </row>
    <row r="3151" spans="1:38" x14ac:dyDescent="0.2">
      <c r="A3151" s="48"/>
      <c r="B3151" s="48"/>
      <c r="C3151" s="48"/>
      <c r="D3151" s="48"/>
      <c r="E3151" s="48"/>
      <c r="F3151" s="48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  <c r="Q3151" s="48"/>
      <c r="R3151" s="48"/>
      <c r="S3151" s="48"/>
      <c r="T3151" s="48"/>
      <c r="U3151" s="48"/>
      <c r="V3151" s="48"/>
      <c r="W3151" s="48"/>
      <c r="X3151" s="48"/>
      <c r="Y3151" s="48"/>
      <c r="Z3151" s="48"/>
      <c r="AA3151" s="48"/>
      <c r="AB3151" s="48"/>
      <c r="AC3151" s="48"/>
      <c r="AD3151" s="48"/>
      <c r="AE3151" s="48"/>
      <c r="AF3151" s="48"/>
      <c r="AG3151" s="48"/>
      <c r="AH3151" s="48"/>
      <c r="AI3151" s="48"/>
      <c r="AJ3151" s="48"/>
      <c r="AK3151" s="48"/>
      <c r="AL3151" s="48"/>
    </row>
    <row r="3152" spans="1:38" x14ac:dyDescent="0.2">
      <c r="A3152" s="48"/>
      <c r="B3152" s="48"/>
      <c r="C3152" s="48"/>
      <c r="D3152" s="48"/>
      <c r="E3152" s="48"/>
      <c r="F3152" s="48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  <c r="Q3152" s="48"/>
      <c r="R3152" s="48"/>
      <c r="S3152" s="48"/>
      <c r="T3152" s="48"/>
      <c r="U3152" s="48"/>
      <c r="V3152" s="48"/>
      <c r="W3152" s="48"/>
      <c r="X3152" s="48"/>
      <c r="Y3152" s="48"/>
      <c r="Z3152" s="48"/>
      <c r="AA3152" s="48"/>
      <c r="AB3152" s="48"/>
      <c r="AC3152" s="48"/>
      <c r="AD3152" s="48"/>
      <c r="AE3152" s="48"/>
      <c r="AF3152" s="48"/>
      <c r="AG3152" s="48"/>
      <c r="AH3152" s="48"/>
      <c r="AI3152" s="48"/>
      <c r="AJ3152" s="48"/>
      <c r="AK3152" s="48"/>
      <c r="AL3152" s="48"/>
    </row>
    <row r="3153" spans="1:38" x14ac:dyDescent="0.2">
      <c r="A3153" s="48"/>
      <c r="B3153" s="48"/>
      <c r="C3153" s="48"/>
      <c r="D3153" s="48"/>
      <c r="E3153" s="48"/>
      <c r="F3153" s="48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  <c r="Q3153" s="48"/>
      <c r="R3153" s="48"/>
      <c r="S3153" s="48"/>
      <c r="T3153" s="48"/>
      <c r="U3153" s="48"/>
      <c r="V3153" s="48"/>
      <c r="W3153" s="48"/>
      <c r="X3153" s="48"/>
      <c r="Y3153" s="48"/>
      <c r="Z3153" s="48"/>
      <c r="AA3153" s="48"/>
      <c r="AB3153" s="48"/>
      <c r="AC3153" s="48"/>
      <c r="AD3153" s="48"/>
      <c r="AE3153" s="48"/>
      <c r="AF3153" s="48"/>
      <c r="AG3153" s="48"/>
      <c r="AH3153" s="48"/>
      <c r="AI3153" s="48"/>
      <c r="AJ3153" s="48"/>
      <c r="AK3153" s="48"/>
      <c r="AL3153" s="48"/>
    </row>
    <row r="3154" spans="1:38" x14ac:dyDescent="0.2">
      <c r="A3154" s="48"/>
      <c r="B3154" s="48"/>
      <c r="C3154" s="48"/>
      <c r="D3154" s="48"/>
      <c r="E3154" s="48"/>
      <c r="F3154" s="48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  <c r="Q3154" s="48"/>
      <c r="R3154" s="48"/>
      <c r="S3154" s="48"/>
      <c r="T3154" s="48"/>
      <c r="U3154" s="48"/>
      <c r="V3154" s="48"/>
      <c r="W3154" s="48"/>
      <c r="X3154" s="48"/>
      <c r="Y3154" s="48"/>
      <c r="Z3154" s="48"/>
      <c r="AA3154" s="48"/>
      <c r="AB3154" s="48"/>
      <c r="AC3154" s="48"/>
      <c r="AD3154" s="48"/>
      <c r="AE3154" s="48"/>
      <c r="AF3154" s="48"/>
      <c r="AG3154" s="48"/>
      <c r="AH3154" s="48"/>
      <c r="AI3154" s="48"/>
      <c r="AJ3154" s="48"/>
      <c r="AK3154" s="48"/>
      <c r="AL3154" s="48"/>
    </row>
    <row r="3155" spans="1:38" x14ac:dyDescent="0.2">
      <c r="A3155" s="48"/>
      <c r="B3155" s="48"/>
      <c r="C3155" s="48"/>
      <c r="D3155" s="48"/>
      <c r="E3155" s="48"/>
      <c r="F3155" s="48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  <c r="Q3155" s="48"/>
      <c r="R3155" s="48"/>
      <c r="S3155" s="48"/>
      <c r="T3155" s="48"/>
      <c r="U3155" s="48"/>
      <c r="V3155" s="48"/>
      <c r="W3155" s="48"/>
      <c r="X3155" s="48"/>
      <c r="Y3155" s="48"/>
      <c r="Z3155" s="48"/>
      <c r="AA3155" s="48"/>
      <c r="AB3155" s="48"/>
      <c r="AC3155" s="48"/>
      <c r="AD3155" s="48"/>
      <c r="AE3155" s="48"/>
      <c r="AF3155" s="48"/>
      <c r="AG3155" s="48"/>
      <c r="AH3155" s="48"/>
      <c r="AI3155" s="48"/>
      <c r="AJ3155" s="48"/>
      <c r="AK3155" s="48"/>
      <c r="AL3155" s="48"/>
    </row>
    <row r="3156" spans="1:38" x14ac:dyDescent="0.2">
      <c r="A3156" s="48"/>
      <c r="B3156" s="48"/>
      <c r="C3156" s="48"/>
      <c r="D3156" s="48"/>
      <c r="E3156" s="48"/>
      <c r="F3156" s="48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  <c r="Q3156" s="48"/>
      <c r="R3156" s="48"/>
      <c r="S3156" s="48"/>
      <c r="T3156" s="48"/>
      <c r="U3156" s="48"/>
      <c r="V3156" s="48"/>
      <c r="W3156" s="48"/>
      <c r="X3156" s="48"/>
      <c r="Y3156" s="48"/>
      <c r="Z3156" s="48"/>
      <c r="AA3156" s="48"/>
      <c r="AB3156" s="48"/>
      <c r="AC3156" s="48"/>
      <c r="AD3156" s="48"/>
      <c r="AE3156" s="48"/>
      <c r="AF3156" s="48"/>
      <c r="AG3156" s="48"/>
      <c r="AH3156" s="48"/>
      <c r="AI3156" s="48"/>
      <c r="AJ3156" s="48"/>
      <c r="AK3156" s="48"/>
      <c r="AL3156" s="48"/>
    </row>
    <row r="3157" spans="1:38" x14ac:dyDescent="0.2">
      <c r="A3157" s="48"/>
      <c r="B3157" s="48"/>
      <c r="C3157" s="48"/>
      <c r="D3157" s="48"/>
      <c r="E3157" s="48"/>
      <c r="F3157" s="48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  <c r="Q3157" s="48"/>
      <c r="R3157" s="48"/>
      <c r="S3157" s="48"/>
      <c r="T3157" s="48"/>
      <c r="U3157" s="48"/>
      <c r="V3157" s="48"/>
      <c r="W3157" s="48"/>
      <c r="X3157" s="48"/>
      <c r="Y3157" s="48"/>
      <c r="Z3157" s="48"/>
      <c r="AA3157" s="48"/>
      <c r="AB3157" s="48"/>
      <c r="AC3157" s="48"/>
      <c r="AD3157" s="48"/>
      <c r="AE3157" s="48"/>
      <c r="AF3157" s="48"/>
      <c r="AG3157" s="48"/>
      <c r="AH3157" s="48"/>
      <c r="AI3157" s="48"/>
      <c r="AJ3157" s="48"/>
      <c r="AK3157" s="48"/>
      <c r="AL3157" s="48"/>
    </row>
    <row r="3158" spans="1:38" x14ac:dyDescent="0.2">
      <c r="A3158" s="48"/>
      <c r="B3158" s="48"/>
      <c r="C3158" s="48"/>
      <c r="D3158" s="48"/>
      <c r="E3158" s="48"/>
      <c r="F3158" s="48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  <c r="Q3158" s="48"/>
      <c r="R3158" s="48"/>
      <c r="S3158" s="48"/>
      <c r="T3158" s="48"/>
      <c r="U3158" s="48"/>
      <c r="V3158" s="48"/>
      <c r="W3158" s="48"/>
      <c r="X3158" s="48"/>
      <c r="Y3158" s="48"/>
      <c r="Z3158" s="48"/>
      <c r="AA3158" s="48"/>
      <c r="AB3158" s="48"/>
      <c r="AC3158" s="48"/>
      <c r="AD3158" s="48"/>
      <c r="AE3158" s="48"/>
      <c r="AF3158" s="48"/>
      <c r="AG3158" s="48"/>
      <c r="AH3158" s="48"/>
      <c r="AI3158" s="48"/>
      <c r="AJ3158" s="48"/>
      <c r="AK3158" s="48"/>
      <c r="AL3158" s="48"/>
    </row>
    <row r="3159" spans="1:38" x14ac:dyDescent="0.2">
      <c r="A3159" s="48"/>
      <c r="B3159" s="48"/>
      <c r="C3159" s="48"/>
      <c r="D3159" s="48"/>
      <c r="E3159" s="48"/>
      <c r="F3159" s="48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  <c r="Q3159" s="48"/>
      <c r="R3159" s="48"/>
      <c r="S3159" s="48"/>
      <c r="T3159" s="48"/>
      <c r="U3159" s="48"/>
      <c r="V3159" s="48"/>
      <c r="W3159" s="48"/>
      <c r="X3159" s="48"/>
      <c r="Y3159" s="48"/>
      <c r="Z3159" s="48"/>
      <c r="AA3159" s="48"/>
      <c r="AB3159" s="48"/>
      <c r="AC3159" s="48"/>
      <c r="AD3159" s="48"/>
      <c r="AE3159" s="48"/>
      <c r="AF3159" s="48"/>
      <c r="AG3159" s="48"/>
      <c r="AH3159" s="48"/>
      <c r="AI3159" s="48"/>
      <c r="AJ3159" s="48"/>
      <c r="AK3159" s="48"/>
      <c r="AL3159" s="48"/>
    </row>
    <row r="3160" spans="1:38" x14ac:dyDescent="0.2">
      <c r="A3160" s="48"/>
      <c r="B3160" s="48"/>
      <c r="C3160" s="48"/>
      <c r="D3160" s="48"/>
      <c r="E3160" s="48"/>
      <c r="F3160" s="48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  <c r="Q3160" s="48"/>
      <c r="R3160" s="48"/>
      <c r="S3160" s="48"/>
      <c r="T3160" s="48"/>
      <c r="U3160" s="48"/>
      <c r="V3160" s="48"/>
      <c r="W3160" s="48"/>
      <c r="X3160" s="48"/>
      <c r="Y3160" s="48"/>
      <c r="Z3160" s="48"/>
      <c r="AA3160" s="48"/>
      <c r="AB3160" s="48"/>
      <c r="AC3160" s="48"/>
      <c r="AD3160" s="48"/>
      <c r="AE3160" s="48"/>
      <c r="AF3160" s="48"/>
      <c r="AG3160" s="48"/>
      <c r="AH3160" s="48"/>
      <c r="AI3160" s="48"/>
      <c r="AJ3160" s="48"/>
      <c r="AK3160" s="48"/>
      <c r="AL3160" s="48"/>
    </row>
    <row r="3161" spans="1:38" x14ac:dyDescent="0.2">
      <c r="A3161" s="48"/>
      <c r="B3161" s="48"/>
      <c r="C3161" s="48"/>
      <c r="D3161" s="48"/>
      <c r="E3161" s="48"/>
      <c r="F3161" s="48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  <c r="Q3161" s="48"/>
      <c r="R3161" s="48"/>
      <c r="S3161" s="48"/>
      <c r="T3161" s="48"/>
      <c r="U3161" s="48"/>
      <c r="V3161" s="48"/>
      <c r="W3161" s="48"/>
      <c r="X3161" s="48"/>
      <c r="Y3161" s="48"/>
      <c r="Z3161" s="48"/>
      <c r="AA3161" s="48"/>
      <c r="AB3161" s="48"/>
      <c r="AC3161" s="48"/>
      <c r="AD3161" s="48"/>
      <c r="AE3161" s="48"/>
      <c r="AF3161" s="48"/>
      <c r="AG3161" s="48"/>
      <c r="AH3161" s="48"/>
      <c r="AI3161" s="48"/>
      <c r="AJ3161" s="48"/>
      <c r="AK3161" s="48"/>
      <c r="AL3161" s="48"/>
    </row>
    <row r="3162" spans="1:38" x14ac:dyDescent="0.2">
      <c r="A3162" s="48"/>
      <c r="B3162" s="48"/>
      <c r="C3162" s="48"/>
      <c r="D3162" s="48"/>
      <c r="E3162" s="48"/>
      <c r="F3162" s="48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  <c r="Q3162" s="48"/>
      <c r="R3162" s="48"/>
      <c r="S3162" s="48"/>
      <c r="T3162" s="48"/>
      <c r="U3162" s="48"/>
      <c r="V3162" s="48"/>
      <c r="W3162" s="48"/>
      <c r="X3162" s="48"/>
      <c r="Y3162" s="48"/>
      <c r="Z3162" s="48"/>
      <c r="AA3162" s="48"/>
      <c r="AB3162" s="48"/>
      <c r="AC3162" s="48"/>
      <c r="AD3162" s="48"/>
      <c r="AE3162" s="48"/>
      <c r="AF3162" s="48"/>
      <c r="AG3162" s="48"/>
      <c r="AH3162" s="48"/>
      <c r="AI3162" s="48"/>
      <c r="AJ3162" s="48"/>
      <c r="AK3162" s="48"/>
      <c r="AL3162" s="48"/>
    </row>
    <row r="3163" spans="1:38" x14ac:dyDescent="0.2">
      <c r="A3163" s="48"/>
      <c r="B3163" s="48"/>
      <c r="C3163" s="48"/>
      <c r="D3163" s="48"/>
      <c r="E3163" s="48"/>
      <c r="F3163" s="48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  <c r="Q3163" s="48"/>
      <c r="R3163" s="48"/>
      <c r="S3163" s="48"/>
      <c r="T3163" s="48"/>
      <c r="U3163" s="48"/>
      <c r="V3163" s="48"/>
      <c r="W3163" s="48"/>
      <c r="X3163" s="48"/>
      <c r="Y3163" s="48"/>
      <c r="Z3163" s="48"/>
      <c r="AA3163" s="48"/>
      <c r="AB3163" s="48"/>
      <c r="AC3163" s="48"/>
      <c r="AD3163" s="48"/>
      <c r="AE3163" s="48"/>
      <c r="AF3163" s="48"/>
      <c r="AG3163" s="48"/>
      <c r="AH3163" s="48"/>
      <c r="AI3163" s="48"/>
      <c r="AJ3163" s="48"/>
      <c r="AK3163" s="48"/>
      <c r="AL3163" s="48"/>
    </row>
    <row r="3164" spans="1:38" x14ac:dyDescent="0.2">
      <c r="A3164" s="48"/>
      <c r="B3164" s="48"/>
      <c r="C3164" s="48"/>
      <c r="D3164" s="48"/>
      <c r="E3164" s="48"/>
      <c r="F3164" s="48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  <c r="Q3164" s="48"/>
      <c r="R3164" s="48"/>
      <c r="S3164" s="48"/>
      <c r="T3164" s="48"/>
      <c r="U3164" s="48"/>
      <c r="V3164" s="48"/>
      <c r="W3164" s="48"/>
      <c r="X3164" s="48"/>
      <c r="Y3164" s="48"/>
      <c r="Z3164" s="48"/>
      <c r="AA3164" s="48"/>
      <c r="AB3164" s="48"/>
      <c r="AC3164" s="48"/>
      <c r="AD3164" s="48"/>
      <c r="AE3164" s="48"/>
      <c r="AF3164" s="48"/>
      <c r="AG3164" s="48"/>
      <c r="AH3164" s="48"/>
      <c r="AI3164" s="48"/>
      <c r="AJ3164" s="48"/>
      <c r="AK3164" s="48"/>
      <c r="AL3164" s="48"/>
    </row>
    <row r="3165" spans="1:38" x14ac:dyDescent="0.2">
      <c r="A3165" s="48"/>
      <c r="B3165" s="48"/>
      <c r="C3165" s="48"/>
      <c r="D3165" s="48"/>
      <c r="E3165" s="48"/>
      <c r="F3165" s="48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  <c r="Q3165" s="48"/>
      <c r="R3165" s="48"/>
      <c r="S3165" s="48"/>
      <c r="T3165" s="48"/>
      <c r="U3165" s="48"/>
      <c r="V3165" s="48"/>
      <c r="W3165" s="48"/>
      <c r="X3165" s="48"/>
      <c r="Y3165" s="48"/>
      <c r="Z3165" s="48"/>
      <c r="AA3165" s="48"/>
      <c r="AB3165" s="48"/>
      <c r="AC3165" s="48"/>
      <c r="AD3165" s="48"/>
      <c r="AE3165" s="48"/>
      <c r="AF3165" s="48"/>
      <c r="AG3165" s="48"/>
      <c r="AH3165" s="48"/>
      <c r="AI3165" s="48"/>
      <c r="AJ3165" s="48"/>
      <c r="AK3165" s="48"/>
      <c r="AL3165" s="48"/>
    </row>
    <row r="3166" spans="1:38" x14ac:dyDescent="0.2">
      <c r="A3166" s="48"/>
      <c r="B3166" s="48"/>
      <c r="C3166" s="48"/>
      <c r="D3166" s="48"/>
      <c r="E3166" s="48"/>
      <c r="F3166" s="48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  <c r="Q3166" s="48"/>
      <c r="R3166" s="48"/>
      <c r="S3166" s="48"/>
      <c r="T3166" s="48"/>
      <c r="U3166" s="48"/>
      <c r="V3166" s="48"/>
      <c r="W3166" s="48"/>
      <c r="X3166" s="48"/>
      <c r="Y3166" s="48"/>
      <c r="Z3166" s="48"/>
      <c r="AA3166" s="48"/>
      <c r="AB3166" s="48"/>
      <c r="AC3166" s="48"/>
      <c r="AD3166" s="48"/>
      <c r="AE3166" s="48"/>
      <c r="AF3166" s="48"/>
      <c r="AG3166" s="48"/>
      <c r="AH3166" s="48"/>
      <c r="AI3166" s="48"/>
      <c r="AJ3166" s="48"/>
      <c r="AK3166" s="48"/>
      <c r="AL3166" s="48"/>
    </row>
    <row r="3167" spans="1:38" x14ac:dyDescent="0.2">
      <c r="A3167" s="48"/>
      <c r="B3167" s="48"/>
      <c r="C3167" s="48"/>
      <c r="D3167" s="48"/>
      <c r="E3167" s="48"/>
      <c r="F3167" s="48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  <c r="Q3167" s="48"/>
      <c r="R3167" s="48"/>
      <c r="S3167" s="48"/>
      <c r="T3167" s="48"/>
      <c r="U3167" s="48"/>
      <c r="V3167" s="48"/>
      <c r="W3167" s="48"/>
      <c r="X3167" s="48"/>
      <c r="Y3167" s="48"/>
      <c r="Z3167" s="48"/>
      <c r="AA3167" s="48"/>
      <c r="AB3167" s="48"/>
      <c r="AC3167" s="48"/>
      <c r="AD3167" s="48"/>
      <c r="AE3167" s="48"/>
      <c r="AF3167" s="48"/>
      <c r="AG3167" s="48"/>
      <c r="AH3167" s="48"/>
      <c r="AI3167" s="48"/>
      <c r="AJ3167" s="48"/>
      <c r="AK3167" s="48"/>
      <c r="AL3167" s="48"/>
    </row>
    <row r="3168" spans="1:38" x14ac:dyDescent="0.2">
      <c r="A3168" s="48"/>
      <c r="B3168" s="48"/>
      <c r="C3168" s="48"/>
      <c r="D3168" s="48"/>
      <c r="E3168" s="48"/>
      <c r="F3168" s="48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  <c r="Q3168" s="48"/>
      <c r="R3168" s="48"/>
      <c r="S3168" s="48"/>
      <c r="T3168" s="48"/>
      <c r="U3168" s="48"/>
      <c r="V3168" s="48"/>
      <c r="W3168" s="48"/>
      <c r="X3168" s="48"/>
      <c r="Y3168" s="48"/>
      <c r="Z3168" s="48"/>
      <c r="AA3168" s="48"/>
      <c r="AB3168" s="48"/>
      <c r="AC3168" s="48"/>
      <c r="AD3168" s="48"/>
      <c r="AE3168" s="48"/>
      <c r="AF3168" s="48"/>
      <c r="AG3168" s="48"/>
      <c r="AH3168" s="48"/>
      <c r="AI3168" s="48"/>
      <c r="AJ3168" s="48"/>
      <c r="AK3168" s="48"/>
      <c r="AL3168" s="48"/>
    </row>
    <row r="3169" spans="1:38" x14ac:dyDescent="0.2">
      <c r="A3169" s="48"/>
      <c r="B3169" s="48"/>
      <c r="C3169" s="48"/>
      <c r="D3169" s="48"/>
      <c r="E3169" s="48"/>
      <c r="F3169" s="48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  <c r="Q3169" s="48"/>
      <c r="R3169" s="48"/>
      <c r="S3169" s="48"/>
      <c r="T3169" s="48"/>
      <c r="U3169" s="48"/>
      <c r="V3169" s="48"/>
      <c r="W3169" s="48"/>
      <c r="X3169" s="48"/>
      <c r="Y3169" s="48"/>
      <c r="Z3169" s="48"/>
      <c r="AA3169" s="48"/>
      <c r="AB3169" s="48"/>
      <c r="AC3169" s="48"/>
      <c r="AD3169" s="48"/>
      <c r="AE3169" s="48"/>
      <c r="AF3169" s="48"/>
      <c r="AG3169" s="48"/>
      <c r="AH3169" s="48"/>
      <c r="AI3169" s="48"/>
      <c r="AJ3169" s="48"/>
      <c r="AK3169" s="48"/>
      <c r="AL3169" s="48"/>
    </row>
    <row r="3170" spans="1:38" x14ac:dyDescent="0.2">
      <c r="A3170" s="48"/>
      <c r="B3170" s="48"/>
      <c r="C3170" s="48"/>
      <c r="D3170" s="48"/>
      <c r="E3170" s="48"/>
      <c r="F3170" s="48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  <c r="Q3170" s="48"/>
      <c r="R3170" s="48"/>
      <c r="S3170" s="48"/>
      <c r="T3170" s="48"/>
      <c r="U3170" s="48"/>
      <c r="V3170" s="48"/>
      <c r="W3170" s="48"/>
      <c r="X3170" s="48"/>
      <c r="Y3170" s="48"/>
      <c r="Z3170" s="48"/>
      <c r="AA3170" s="48"/>
      <c r="AB3170" s="48"/>
      <c r="AC3170" s="48"/>
      <c r="AD3170" s="48"/>
      <c r="AE3170" s="48"/>
      <c r="AF3170" s="48"/>
      <c r="AG3170" s="48"/>
      <c r="AH3170" s="48"/>
      <c r="AI3170" s="48"/>
      <c r="AJ3170" s="48"/>
      <c r="AK3170" s="48"/>
      <c r="AL3170" s="48"/>
    </row>
    <row r="3171" spans="1:38" x14ac:dyDescent="0.2">
      <c r="A3171" s="48"/>
      <c r="B3171" s="48"/>
      <c r="C3171" s="48"/>
      <c r="D3171" s="48"/>
      <c r="E3171" s="48"/>
      <c r="F3171" s="48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  <c r="Q3171" s="48"/>
      <c r="R3171" s="48"/>
      <c r="S3171" s="48"/>
      <c r="T3171" s="48"/>
      <c r="U3171" s="48"/>
      <c r="V3171" s="48"/>
      <c r="W3171" s="48"/>
      <c r="X3171" s="48"/>
      <c r="Y3171" s="48"/>
      <c r="Z3171" s="48"/>
      <c r="AA3171" s="48"/>
      <c r="AB3171" s="48"/>
      <c r="AC3171" s="48"/>
      <c r="AD3171" s="48"/>
      <c r="AE3171" s="48"/>
      <c r="AF3171" s="48"/>
      <c r="AG3171" s="48"/>
      <c r="AH3171" s="48"/>
      <c r="AI3171" s="48"/>
      <c r="AJ3171" s="48"/>
      <c r="AK3171" s="48"/>
      <c r="AL3171" s="48"/>
    </row>
    <row r="3172" spans="1:38" x14ac:dyDescent="0.2">
      <c r="A3172" s="48"/>
      <c r="B3172" s="48"/>
      <c r="C3172" s="48"/>
      <c r="D3172" s="48"/>
      <c r="E3172" s="48"/>
      <c r="F3172" s="48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  <c r="Q3172" s="48"/>
      <c r="R3172" s="48"/>
      <c r="S3172" s="48"/>
      <c r="T3172" s="48"/>
      <c r="U3172" s="48"/>
      <c r="V3172" s="48"/>
      <c r="W3172" s="48"/>
      <c r="X3172" s="48"/>
      <c r="Y3172" s="48"/>
      <c r="Z3172" s="48"/>
      <c r="AA3172" s="48"/>
      <c r="AB3172" s="48"/>
      <c r="AC3172" s="48"/>
      <c r="AD3172" s="48"/>
      <c r="AE3172" s="48"/>
      <c r="AF3172" s="48"/>
      <c r="AG3172" s="48"/>
      <c r="AH3172" s="48"/>
      <c r="AI3172" s="48"/>
      <c r="AJ3172" s="48"/>
      <c r="AK3172" s="48"/>
      <c r="AL3172" s="48"/>
    </row>
    <row r="3173" spans="1:38" x14ac:dyDescent="0.2">
      <c r="A3173" s="48"/>
      <c r="B3173" s="48"/>
      <c r="C3173" s="48"/>
      <c r="D3173" s="48"/>
      <c r="E3173" s="48"/>
      <c r="F3173" s="48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  <c r="Q3173" s="48"/>
      <c r="R3173" s="48"/>
      <c r="S3173" s="48"/>
      <c r="T3173" s="48"/>
      <c r="U3173" s="48"/>
      <c r="V3173" s="48"/>
      <c r="W3173" s="48"/>
      <c r="X3173" s="48"/>
      <c r="Y3173" s="48"/>
      <c r="Z3173" s="48"/>
      <c r="AA3173" s="48"/>
      <c r="AB3173" s="48"/>
      <c r="AC3173" s="48"/>
      <c r="AD3173" s="48"/>
      <c r="AE3173" s="48"/>
      <c r="AF3173" s="48"/>
      <c r="AG3173" s="48"/>
      <c r="AH3173" s="48"/>
      <c r="AI3173" s="48"/>
      <c r="AJ3173" s="48"/>
      <c r="AK3173" s="48"/>
      <c r="AL3173" s="48"/>
    </row>
    <row r="3174" spans="1:38" x14ac:dyDescent="0.2">
      <c r="A3174" s="48"/>
      <c r="B3174" s="48"/>
      <c r="C3174" s="48"/>
      <c r="D3174" s="48"/>
      <c r="E3174" s="48"/>
      <c r="F3174" s="48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  <c r="Q3174" s="48"/>
      <c r="R3174" s="48"/>
      <c r="S3174" s="48"/>
      <c r="T3174" s="48"/>
      <c r="U3174" s="48"/>
      <c r="V3174" s="48"/>
      <c r="W3174" s="48"/>
      <c r="X3174" s="48"/>
      <c r="Y3174" s="48"/>
      <c r="Z3174" s="48"/>
      <c r="AA3174" s="48"/>
      <c r="AB3174" s="48"/>
      <c r="AC3174" s="48"/>
      <c r="AD3174" s="48"/>
      <c r="AE3174" s="48"/>
      <c r="AF3174" s="48"/>
      <c r="AG3174" s="48"/>
      <c r="AH3174" s="48"/>
      <c r="AI3174" s="48"/>
      <c r="AJ3174" s="48"/>
      <c r="AK3174" s="48"/>
      <c r="AL3174" s="48"/>
    </row>
    <row r="3175" spans="1:38" x14ac:dyDescent="0.2">
      <c r="A3175" s="48"/>
      <c r="B3175" s="48"/>
      <c r="C3175" s="48"/>
      <c r="D3175" s="48"/>
      <c r="E3175" s="48"/>
      <c r="F3175" s="48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  <c r="Q3175" s="48"/>
      <c r="R3175" s="48"/>
      <c r="S3175" s="48"/>
      <c r="T3175" s="48"/>
      <c r="U3175" s="48"/>
      <c r="V3175" s="48"/>
      <c r="W3175" s="48"/>
      <c r="X3175" s="48"/>
      <c r="Y3175" s="48"/>
      <c r="Z3175" s="48"/>
      <c r="AA3175" s="48"/>
      <c r="AB3175" s="48"/>
      <c r="AC3175" s="48"/>
      <c r="AD3175" s="48"/>
      <c r="AE3175" s="48"/>
      <c r="AF3175" s="48"/>
      <c r="AG3175" s="48"/>
      <c r="AH3175" s="48"/>
      <c r="AI3175" s="48"/>
      <c r="AJ3175" s="48"/>
      <c r="AK3175" s="48"/>
      <c r="AL3175" s="48"/>
    </row>
    <row r="3176" spans="1:38" x14ac:dyDescent="0.2">
      <c r="A3176" s="48"/>
      <c r="B3176" s="48"/>
      <c r="C3176" s="48"/>
      <c r="D3176" s="48"/>
      <c r="E3176" s="48"/>
      <c r="F3176" s="48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  <c r="Q3176" s="48"/>
      <c r="R3176" s="48"/>
      <c r="S3176" s="48"/>
      <c r="T3176" s="48"/>
      <c r="U3176" s="48"/>
      <c r="V3176" s="48"/>
      <c r="W3176" s="48"/>
      <c r="X3176" s="48"/>
      <c r="Y3176" s="48"/>
      <c r="Z3176" s="48"/>
      <c r="AA3176" s="48"/>
      <c r="AB3176" s="48"/>
      <c r="AC3176" s="48"/>
      <c r="AD3176" s="48"/>
      <c r="AE3176" s="48"/>
      <c r="AF3176" s="48"/>
      <c r="AG3176" s="48"/>
      <c r="AH3176" s="48"/>
      <c r="AI3176" s="48"/>
      <c r="AJ3176" s="48"/>
      <c r="AK3176" s="48"/>
      <c r="AL3176" s="48"/>
    </row>
    <row r="3177" spans="1:38" x14ac:dyDescent="0.2">
      <c r="A3177" s="48"/>
      <c r="B3177" s="48"/>
      <c r="C3177" s="48"/>
      <c r="D3177" s="48"/>
      <c r="E3177" s="48"/>
      <c r="F3177" s="48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  <c r="Q3177" s="48"/>
      <c r="R3177" s="48"/>
      <c r="S3177" s="48"/>
      <c r="T3177" s="48"/>
      <c r="U3177" s="48"/>
      <c r="V3177" s="48"/>
      <c r="W3177" s="48"/>
      <c r="X3177" s="48"/>
      <c r="Y3177" s="48"/>
      <c r="Z3177" s="48"/>
      <c r="AA3177" s="48"/>
      <c r="AB3177" s="48"/>
      <c r="AC3177" s="48"/>
      <c r="AD3177" s="48"/>
      <c r="AE3177" s="48"/>
      <c r="AF3177" s="48"/>
      <c r="AG3177" s="48"/>
      <c r="AH3177" s="48"/>
      <c r="AI3177" s="48"/>
      <c r="AJ3177" s="48"/>
      <c r="AK3177" s="48"/>
      <c r="AL3177" s="48"/>
    </row>
    <row r="3178" spans="1:38" x14ac:dyDescent="0.2">
      <c r="A3178" s="48"/>
      <c r="B3178" s="48"/>
      <c r="C3178" s="48"/>
      <c r="D3178" s="48"/>
      <c r="E3178" s="48"/>
      <c r="F3178" s="48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  <c r="Q3178" s="48"/>
      <c r="R3178" s="48"/>
      <c r="S3178" s="48"/>
      <c r="T3178" s="48"/>
      <c r="U3178" s="48"/>
      <c r="V3178" s="48"/>
      <c r="W3178" s="48"/>
      <c r="X3178" s="48"/>
      <c r="Y3178" s="48"/>
      <c r="Z3178" s="48"/>
      <c r="AA3178" s="48"/>
      <c r="AB3178" s="48"/>
      <c r="AC3178" s="48"/>
      <c r="AD3178" s="48"/>
      <c r="AE3178" s="48"/>
      <c r="AF3178" s="48"/>
      <c r="AG3178" s="48"/>
      <c r="AH3178" s="48"/>
      <c r="AI3178" s="48"/>
      <c r="AJ3178" s="48"/>
      <c r="AK3178" s="48"/>
      <c r="AL3178" s="48"/>
    </row>
    <row r="3179" spans="1:38" x14ac:dyDescent="0.2">
      <c r="A3179" s="48"/>
      <c r="B3179" s="48"/>
      <c r="C3179" s="48"/>
      <c r="D3179" s="48"/>
      <c r="E3179" s="48"/>
      <c r="F3179" s="48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  <c r="Q3179" s="48"/>
      <c r="R3179" s="48"/>
      <c r="S3179" s="48"/>
      <c r="T3179" s="48"/>
      <c r="U3179" s="48"/>
      <c r="V3179" s="48"/>
      <c r="W3179" s="48"/>
      <c r="X3179" s="48"/>
      <c r="Y3179" s="48"/>
      <c r="Z3179" s="48"/>
      <c r="AA3179" s="48"/>
      <c r="AB3179" s="48"/>
      <c r="AC3179" s="48"/>
      <c r="AD3179" s="48"/>
      <c r="AE3179" s="48"/>
      <c r="AF3179" s="48"/>
      <c r="AG3179" s="48"/>
      <c r="AH3179" s="48"/>
      <c r="AI3179" s="48"/>
      <c r="AJ3179" s="48"/>
      <c r="AK3179" s="48"/>
      <c r="AL3179" s="48"/>
    </row>
    <row r="3180" spans="1:38" x14ac:dyDescent="0.2">
      <c r="A3180" s="48"/>
      <c r="B3180" s="48"/>
      <c r="C3180" s="48"/>
      <c r="D3180" s="48"/>
      <c r="E3180" s="48"/>
      <c r="F3180" s="48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  <c r="Q3180" s="48"/>
      <c r="R3180" s="48"/>
      <c r="S3180" s="48"/>
      <c r="T3180" s="48"/>
      <c r="U3180" s="48"/>
      <c r="V3180" s="48"/>
      <c r="W3180" s="48"/>
      <c r="X3180" s="48"/>
      <c r="Y3180" s="48"/>
      <c r="Z3180" s="48"/>
      <c r="AA3180" s="48"/>
      <c r="AB3180" s="48"/>
      <c r="AC3180" s="48"/>
      <c r="AD3180" s="48"/>
      <c r="AE3180" s="48"/>
      <c r="AF3180" s="48"/>
      <c r="AG3180" s="48"/>
      <c r="AH3180" s="48"/>
      <c r="AI3180" s="48"/>
      <c r="AJ3180" s="48"/>
      <c r="AK3180" s="48"/>
      <c r="AL3180" s="48"/>
    </row>
    <row r="3181" spans="1:38" x14ac:dyDescent="0.2">
      <c r="A3181" s="48"/>
      <c r="B3181" s="48"/>
      <c r="C3181" s="48"/>
      <c r="D3181" s="48"/>
      <c r="E3181" s="48"/>
      <c r="F3181" s="48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  <c r="Q3181" s="48"/>
      <c r="R3181" s="48"/>
      <c r="S3181" s="48"/>
      <c r="T3181" s="48"/>
      <c r="U3181" s="48"/>
      <c r="V3181" s="48"/>
      <c r="W3181" s="48"/>
      <c r="X3181" s="48"/>
      <c r="Y3181" s="48"/>
      <c r="Z3181" s="48"/>
      <c r="AA3181" s="48"/>
      <c r="AB3181" s="48"/>
      <c r="AC3181" s="48"/>
      <c r="AD3181" s="48"/>
      <c r="AE3181" s="48"/>
      <c r="AF3181" s="48"/>
      <c r="AG3181" s="48"/>
      <c r="AH3181" s="48"/>
      <c r="AI3181" s="48"/>
      <c r="AJ3181" s="48"/>
      <c r="AK3181" s="48"/>
      <c r="AL3181" s="48"/>
    </row>
    <row r="3182" spans="1:38" x14ac:dyDescent="0.2">
      <c r="A3182" s="48"/>
      <c r="B3182" s="48"/>
      <c r="C3182" s="48"/>
      <c r="D3182" s="48"/>
      <c r="E3182" s="48"/>
      <c r="F3182" s="48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  <c r="Q3182" s="48"/>
      <c r="R3182" s="48"/>
      <c r="S3182" s="48"/>
      <c r="T3182" s="48"/>
      <c r="U3182" s="48"/>
      <c r="V3182" s="48"/>
      <c r="W3182" s="48"/>
      <c r="X3182" s="48"/>
      <c r="Y3182" s="48"/>
      <c r="Z3182" s="48"/>
      <c r="AA3182" s="48"/>
      <c r="AB3182" s="48"/>
      <c r="AC3182" s="48"/>
      <c r="AD3182" s="48"/>
      <c r="AE3182" s="48"/>
      <c r="AF3182" s="48"/>
      <c r="AG3182" s="48"/>
      <c r="AH3182" s="48"/>
      <c r="AI3182" s="48"/>
      <c r="AJ3182" s="48"/>
      <c r="AK3182" s="48"/>
      <c r="AL3182" s="48"/>
    </row>
    <row r="3183" spans="1:38" x14ac:dyDescent="0.2">
      <c r="A3183" s="48"/>
      <c r="B3183" s="48"/>
      <c r="C3183" s="48"/>
      <c r="D3183" s="48"/>
      <c r="E3183" s="48"/>
      <c r="F3183" s="48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  <c r="Q3183" s="48"/>
      <c r="R3183" s="48"/>
      <c r="S3183" s="48"/>
      <c r="T3183" s="48"/>
      <c r="U3183" s="48"/>
      <c r="V3183" s="48"/>
      <c r="W3183" s="48"/>
      <c r="X3183" s="48"/>
      <c r="Y3183" s="48"/>
      <c r="Z3183" s="48"/>
      <c r="AA3183" s="48"/>
      <c r="AB3183" s="48"/>
      <c r="AC3183" s="48"/>
      <c r="AD3183" s="48"/>
      <c r="AE3183" s="48"/>
      <c r="AF3183" s="48"/>
      <c r="AG3183" s="48"/>
      <c r="AH3183" s="48"/>
      <c r="AI3183" s="48"/>
      <c r="AJ3183" s="48"/>
      <c r="AK3183" s="48"/>
      <c r="AL3183" s="48"/>
    </row>
    <row r="3184" spans="1:38" x14ac:dyDescent="0.2">
      <c r="A3184" s="48"/>
      <c r="B3184" s="48"/>
      <c r="C3184" s="48"/>
      <c r="D3184" s="48"/>
      <c r="E3184" s="48"/>
      <c r="F3184" s="48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  <c r="Q3184" s="48"/>
      <c r="R3184" s="48"/>
      <c r="S3184" s="48"/>
      <c r="T3184" s="48"/>
      <c r="U3184" s="48"/>
      <c r="V3184" s="48"/>
      <c r="W3184" s="48"/>
      <c r="X3184" s="48"/>
      <c r="Y3184" s="48"/>
      <c r="Z3184" s="48"/>
      <c r="AA3184" s="48"/>
      <c r="AB3184" s="48"/>
      <c r="AC3184" s="48"/>
      <c r="AD3184" s="48"/>
      <c r="AE3184" s="48"/>
      <c r="AF3184" s="48"/>
      <c r="AG3184" s="48"/>
      <c r="AH3184" s="48"/>
      <c r="AI3184" s="48"/>
      <c r="AJ3184" s="48"/>
      <c r="AK3184" s="48"/>
      <c r="AL3184" s="48"/>
    </row>
    <row r="3185" spans="1:38" x14ac:dyDescent="0.2">
      <c r="A3185" s="48"/>
      <c r="B3185" s="48"/>
      <c r="C3185" s="48"/>
      <c r="D3185" s="48"/>
      <c r="E3185" s="48"/>
      <c r="F3185" s="48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  <c r="Q3185" s="48"/>
      <c r="R3185" s="48"/>
      <c r="S3185" s="48"/>
      <c r="T3185" s="48"/>
      <c r="U3185" s="48"/>
      <c r="V3185" s="48"/>
      <c r="W3185" s="48"/>
      <c r="X3185" s="48"/>
      <c r="Y3185" s="48"/>
      <c r="Z3185" s="48"/>
      <c r="AA3185" s="48"/>
      <c r="AB3185" s="48"/>
      <c r="AC3185" s="48"/>
      <c r="AD3185" s="48"/>
      <c r="AE3185" s="48"/>
      <c r="AF3185" s="48"/>
      <c r="AG3185" s="48"/>
      <c r="AH3185" s="48"/>
      <c r="AI3185" s="48"/>
      <c r="AJ3185" s="48"/>
      <c r="AK3185" s="48"/>
      <c r="AL3185" s="48"/>
    </row>
    <row r="3186" spans="1:38" x14ac:dyDescent="0.2">
      <c r="A3186" s="48"/>
      <c r="B3186" s="48"/>
      <c r="C3186" s="48"/>
      <c r="D3186" s="48"/>
      <c r="E3186" s="48"/>
      <c r="F3186" s="48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  <c r="Q3186" s="48"/>
      <c r="R3186" s="48"/>
      <c r="S3186" s="48"/>
      <c r="T3186" s="48"/>
      <c r="U3186" s="48"/>
      <c r="V3186" s="48"/>
      <c r="W3186" s="48"/>
      <c r="X3186" s="48"/>
      <c r="Y3186" s="48"/>
      <c r="Z3186" s="48"/>
      <c r="AA3186" s="48"/>
      <c r="AB3186" s="48"/>
      <c r="AC3186" s="48"/>
      <c r="AD3186" s="48"/>
      <c r="AE3186" s="48"/>
      <c r="AF3186" s="48"/>
      <c r="AG3186" s="48"/>
      <c r="AH3186" s="48"/>
      <c r="AI3186" s="48"/>
      <c r="AJ3186" s="48"/>
      <c r="AK3186" s="48"/>
      <c r="AL3186" s="48"/>
    </row>
    <row r="3187" spans="1:38" x14ac:dyDescent="0.2">
      <c r="A3187" s="48"/>
      <c r="B3187" s="48"/>
      <c r="C3187" s="48"/>
      <c r="D3187" s="48"/>
      <c r="E3187" s="48"/>
      <c r="F3187" s="48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  <c r="Q3187" s="48"/>
      <c r="R3187" s="48"/>
      <c r="S3187" s="48"/>
      <c r="T3187" s="48"/>
      <c r="U3187" s="48"/>
      <c r="V3187" s="48"/>
      <c r="W3187" s="48"/>
      <c r="X3187" s="48"/>
      <c r="Y3187" s="48"/>
      <c r="Z3187" s="48"/>
      <c r="AA3187" s="48"/>
      <c r="AB3187" s="48"/>
      <c r="AC3187" s="48"/>
      <c r="AD3187" s="48"/>
      <c r="AE3187" s="48"/>
      <c r="AF3187" s="48"/>
      <c r="AG3187" s="48"/>
      <c r="AH3187" s="48"/>
      <c r="AI3187" s="48"/>
      <c r="AJ3187" s="48"/>
      <c r="AK3187" s="48"/>
      <c r="AL3187" s="48"/>
    </row>
    <row r="3188" spans="1:38" x14ac:dyDescent="0.2">
      <c r="A3188" s="48"/>
      <c r="B3188" s="48"/>
      <c r="C3188" s="48"/>
      <c r="D3188" s="48"/>
      <c r="E3188" s="48"/>
      <c r="F3188" s="48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  <c r="Q3188" s="48"/>
      <c r="R3188" s="48"/>
      <c r="S3188" s="48"/>
      <c r="T3188" s="48"/>
      <c r="U3188" s="48"/>
      <c r="V3188" s="48"/>
      <c r="W3188" s="48"/>
      <c r="X3188" s="48"/>
      <c r="Y3188" s="48"/>
      <c r="Z3188" s="48"/>
      <c r="AA3188" s="48"/>
      <c r="AB3188" s="48"/>
      <c r="AC3188" s="48"/>
      <c r="AD3188" s="48"/>
      <c r="AE3188" s="48"/>
      <c r="AF3188" s="48"/>
      <c r="AG3188" s="48"/>
      <c r="AH3188" s="48"/>
      <c r="AI3188" s="48"/>
      <c r="AJ3188" s="48"/>
      <c r="AK3188" s="48"/>
      <c r="AL3188" s="48"/>
    </row>
    <row r="3189" spans="1:38" x14ac:dyDescent="0.2">
      <c r="A3189" s="48"/>
      <c r="B3189" s="48"/>
      <c r="C3189" s="48"/>
      <c r="D3189" s="48"/>
      <c r="E3189" s="48"/>
      <c r="F3189" s="48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  <c r="Q3189" s="48"/>
      <c r="R3189" s="48"/>
      <c r="S3189" s="48"/>
      <c r="T3189" s="48"/>
      <c r="U3189" s="48"/>
      <c r="V3189" s="48"/>
      <c r="W3189" s="48"/>
      <c r="X3189" s="48"/>
      <c r="Y3189" s="48"/>
      <c r="Z3189" s="48"/>
      <c r="AA3189" s="48"/>
      <c r="AB3189" s="48"/>
      <c r="AC3189" s="48"/>
      <c r="AD3189" s="48"/>
      <c r="AE3189" s="48"/>
      <c r="AF3189" s="48"/>
      <c r="AG3189" s="48"/>
      <c r="AH3189" s="48"/>
      <c r="AI3189" s="48"/>
      <c r="AJ3189" s="48"/>
      <c r="AK3189" s="48"/>
      <c r="AL3189" s="48"/>
    </row>
    <row r="3190" spans="1:38" x14ac:dyDescent="0.2">
      <c r="A3190" s="48"/>
      <c r="B3190" s="48"/>
      <c r="C3190" s="48"/>
      <c r="D3190" s="48"/>
      <c r="E3190" s="48"/>
      <c r="F3190" s="48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  <c r="Q3190" s="48"/>
      <c r="R3190" s="48"/>
      <c r="S3190" s="48"/>
      <c r="T3190" s="48"/>
      <c r="U3190" s="48"/>
      <c r="V3190" s="48"/>
      <c r="W3190" s="48"/>
      <c r="X3190" s="48"/>
      <c r="Y3190" s="48"/>
      <c r="Z3190" s="48"/>
      <c r="AA3190" s="48"/>
      <c r="AB3190" s="48"/>
      <c r="AC3190" s="48"/>
      <c r="AD3190" s="48"/>
      <c r="AE3190" s="48"/>
      <c r="AF3190" s="48"/>
      <c r="AG3190" s="48"/>
      <c r="AH3190" s="48"/>
      <c r="AI3190" s="48"/>
      <c r="AJ3190" s="48"/>
      <c r="AK3190" s="48"/>
      <c r="AL3190" s="48"/>
    </row>
    <row r="3191" spans="1:38" x14ac:dyDescent="0.2">
      <c r="A3191" s="48"/>
      <c r="B3191" s="48"/>
      <c r="C3191" s="48"/>
      <c r="D3191" s="48"/>
      <c r="E3191" s="48"/>
      <c r="F3191" s="48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  <c r="Q3191" s="48"/>
      <c r="R3191" s="48"/>
      <c r="S3191" s="48"/>
      <c r="T3191" s="48"/>
      <c r="U3191" s="48"/>
      <c r="V3191" s="48"/>
      <c r="W3191" s="48"/>
      <c r="X3191" s="48"/>
      <c r="Y3191" s="48"/>
      <c r="Z3191" s="48"/>
      <c r="AA3191" s="48"/>
      <c r="AB3191" s="48"/>
      <c r="AC3191" s="48"/>
      <c r="AD3191" s="48"/>
      <c r="AE3191" s="48"/>
      <c r="AF3191" s="48"/>
      <c r="AG3191" s="48"/>
      <c r="AH3191" s="48"/>
      <c r="AI3191" s="48"/>
      <c r="AJ3191" s="48"/>
      <c r="AK3191" s="48"/>
      <c r="AL3191" s="48"/>
    </row>
    <row r="3192" spans="1:38" x14ac:dyDescent="0.2">
      <c r="A3192" s="48"/>
      <c r="B3192" s="48"/>
      <c r="C3192" s="48"/>
      <c r="D3192" s="48"/>
      <c r="E3192" s="48"/>
      <c r="F3192" s="48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  <c r="Q3192" s="48"/>
      <c r="R3192" s="48"/>
      <c r="S3192" s="48"/>
      <c r="T3192" s="48"/>
      <c r="U3192" s="48"/>
      <c r="V3192" s="48"/>
      <c r="W3192" s="48"/>
      <c r="X3192" s="48"/>
      <c r="Y3192" s="48"/>
      <c r="Z3192" s="48"/>
      <c r="AA3192" s="48"/>
      <c r="AB3192" s="48"/>
      <c r="AC3192" s="48"/>
      <c r="AD3192" s="48"/>
      <c r="AE3192" s="48"/>
      <c r="AF3192" s="48"/>
      <c r="AG3192" s="48"/>
      <c r="AH3192" s="48"/>
      <c r="AI3192" s="48"/>
      <c r="AJ3192" s="48"/>
      <c r="AK3192" s="48"/>
      <c r="AL3192" s="48"/>
    </row>
    <row r="3193" spans="1:38" x14ac:dyDescent="0.2">
      <c r="A3193" s="48"/>
      <c r="B3193" s="48"/>
      <c r="C3193" s="48"/>
      <c r="D3193" s="48"/>
      <c r="E3193" s="48"/>
      <c r="F3193" s="48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  <c r="Q3193" s="48"/>
      <c r="R3193" s="48"/>
      <c r="S3193" s="48"/>
      <c r="T3193" s="48"/>
      <c r="U3193" s="48"/>
      <c r="V3193" s="48"/>
      <c r="W3193" s="48"/>
      <c r="X3193" s="48"/>
      <c r="Y3193" s="48"/>
      <c r="Z3193" s="48"/>
      <c r="AA3193" s="48"/>
      <c r="AB3193" s="48"/>
      <c r="AC3193" s="48"/>
      <c r="AD3193" s="48"/>
      <c r="AE3193" s="48"/>
      <c r="AF3193" s="48"/>
      <c r="AG3193" s="48"/>
      <c r="AH3193" s="48"/>
      <c r="AI3193" s="48"/>
      <c r="AJ3193" s="48"/>
      <c r="AK3193" s="48"/>
      <c r="AL3193" s="48"/>
    </row>
    <row r="3194" spans="1:38" x14ac:dyDescent="0.2">
      <c r="A3194" s="48"/>
      <c r="B3194" s="48"/>
      <c r="C3194" s="48"/>
      <c r="D3194" s="48"/>
      <c r="E3194" s="48"/>
      <c r="F3194" s="48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  <c r="Q3194" s="48"/>
      <c r="R3194" s="48"/>
      <c r="S3194" s="48"/>
      <c r="T3194" s="48"/>
      <c r="U3194" s="48"/>
      <c r="V3194" s="48"/>
      <c r="W3194" s="48"/>
      <c r="X3194" s="48"/>
      <c r="Y3194" s="48"/>
      <c r="Z3194" s="48"/>
      <c r="AA3194" s="48"/>
      <c r="AB3194" s="48"/>
      <c r="AC3194" s="48"/>
      <c r="AD3194" s="48"/>
      <c r="AE3194" s="48"/>
      <c r="AF3194" s="48"/>
      <c r="AG3194" s="48"/>
      <c r="AH3194" s="48"/>
      <c r="AI3194" s="48"/>
      <c r="AJ3194" s="48"/>
      <c r="AK3194" s="48"/>
      <c r="AL3194" s="48"/>
    </row>
    <row r="3195" spans="1:38" x14ac:dyDescent="0.2">
      <c r="A3195" s="48"/>
      <c r="B3195" s="48"/>
      <c r="C3195" s="48"/>
      <c r="D3195" s="48"/>
      <c r="E3195" s="48"/>
      <c r="F3195" s="48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  <c r="Q3195" s="48"/>
      <c r="R3195" s="48"/>
      <c r="S3195" s="48"/>
      <c r="T3195" s="48"/>
      <c r="U3195" s="48"/>
      <c r="V3195" s="48"/>
      <c r="W3195" s="48"/>
      <c r="X3195" s="48"/>
      <c r="Y3195" s="48"/>
      <c r="Z3195" s="48"/>
      <c r="AA3195" s="48"/>
      <c r="AB3195" s="48"/>
      <c r="AC3195" s="48"/>
      <c r="AD3195" s="48"/>
      <c r="AE3195" s="48"/>
      <c r="AF3195" s="48"/>
      <c r="AG3195" s="48"/>
      <c r="AH3195" s="48"/>
      <c r="AI3195" s="48"/>
      <c r="AJ3195" s="48"/>
      <c r="AK3195" s="48"/>
      <c r="AL3195" s="48"/>
    </row>
    <row r="3196" spans="1:38" x14ac:dyDescent="0.2">
      <c r="A3196" s="48"/>
      <c r="B3196" s="48"/>
      <c r="C3196" s="48"/>
      <c r="D3196" s="48"/>
      <c r="E3196" s="48"/>
      <c r="F3196" s="48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  <c r="Q3196" s="48"/>
      <c r="R3196" s="48"/>
      <c r="S3196" s="48"/>
      <c r="T3196" s="48"/>
      <c r="U3196" s="48"/>
      <c r="V3196" s="48"/>
      <c r="W3196" s="48"/>
      <c r="X3196" s="48"/>
      <c r="Y3196" s="48"/>
      <c r="Z3196" s="48"/>
      <c r="AA3196" s="48"/>
      <c r="AB3196" s="48"/>
      <c r="AC3196" s="48"/>
      <c r="AD3196" s="48"/>
      <c r="AE3196" s="48"/>
      <c r="AF3196" s="48"/>
      <c r="AG3196" s="48"/>
      <c r="AH3196" s="48"/>
      <c r="AI3196" s="48"/>
      <c r="AJ3196" s="48"/>
      <c r="AK3196" s="48"/>
      <c r="AL3196" s="48"/>
    </row>
    <row r="3197" spans="1:38" x14ac:dyDescent="0.2">
      <c r="A3197" s="48"/>
      <c r="B3197" s="48"/>
      <c r="C3197" s="48"/>
      <c r="D3197" s="48"/>
      <c r="E3197" s="48"/>
      <c r="F3197" s="48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  <c r="Q3197" s="48"/>
      <c r="R3197" s="48"/>
      <c r="S3197" s="48"/>
      <c r="T3197" s="48"/>
      <c r="U3197" s="48"/>
      <c r="V3197" s="48"/>
      <c r="W3197" s="48"/>
      <c r="X3197" s="48"/>
      <c r="Y3197" s="48"/>
      <c r="Z3197" s="48"/>
      <c r="AA3197" s="48"/>
      <c r="AB3197" s="48"/>
      <c r="AC3197" s="48"/>
      <c r="AD3197" s="48"/>
      <c r="AE3197" s="48"/>
      <c r="AF3197" s="48"/>
      <c r="AG3197" s="48"/>
      <c r="AH3197" s="48"/>
      <c r="AI3197" s="48"/>
      <c r="AJ3197" s="48"/>
      <c r="AK3197" s="48"/>
      <c r="AL3197" s="48"/>
    </row>
    <row r="3198" spans="1:38" x14ac:dyDescent="0.2">
      <c r="A3198" s="48"/>
      <c r="B3198" s="48"/>
      <c r="C3198" s="48"/>
      <c r="D3198" s="48"/>
      <c r="E3198" s="48"/>
      <c r="F3198" s="48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  <c r="Q3198" s="48"/>
      <c r="R3198" s="48"/>
      <c r="S3198" s="48"/>
      <c r="T3198" s="48"/>
      <c r="U3198" s="48"/>
      <c r="V3198" s="48"/>
      <c r="W3198" s="48"/>
      <c r="X3198" s="48"/>
      <c r="Y3198" s="48"/>
      <c r="Z3198" s="48"/>
      <c r="AA3198" s="48"/>
      <c r="AB3198" s="48"/>
      <c r="AC3198" s="48"/>
      <c r="AD3198" s="48"/>
      <c r="AE3198" s="48"/>
      <c r="AF3198" s="48"/>
      <c r="AG3198" s="48"/>
      <c r="AH3198" s="48"/>
      <c r="AI3198" s="48"/>
      <c r="AJ3198" s="48"/>
      <c r="AK3198" s="48"/>
      <c r="AL3198" s="48"/>
    </row>
    <row r="3199" spans="1:38" x14ac:dyDescent="0.2">
      <c r="A3199" s="48"/>
      <c r="B3199" s="48"/>
      <c r="C3199" s="48"/>
      <c r="D3199" s="48"/>
      <c r="E3199" s="48"/>
      <c r="F3199" s="48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  <c r="Q3199" s="48"/>
      <c r="R3199" s="48"/>
      <c r="S3199" s="48"/>
      <c r="T3199" s="48"/>
      <c r="U3199" s="48"/>
      <c r="V3199" s="48"/>
      <c r="W3199" s="48"/>
      <c r="X3199" s="48"/>
      <c r="Y3199" s="48"/>
      <c r="Z3199" s="48"/>
      <c r="AA3199" s="48"/>
      <c r="AB3199" s="48"/>
      <c r="AC3199" s="48"/>
      <c r="AD3199" s="48"/>
      <c r="AE3199" s="48"/>
      <c r="AF3199" s="48"/>
      <c r="AG3199" s="48"/>
      <c r="AH3199" s="48"/>
      <c r="AI3199" s="48"/>
      <c r="AJ3199" s="48"/>
      <c r="AK3199" s="48"/>
      <c r="AL3199" s="48"/>
    </row>
    <row r="3200" spans="1:38" x14ac:dyDescent="0.2">
      <c r="A3200" s="48"/>
      <c r="B3200" s="48"/>
      <c r="C3200" s="48"/>
      <c r="D3200" s="48"/>
      <c r="E3200" s="48"/>
      <c r="F3200" s="48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  <c r="Q3200" s="48"/>
      <c r="R3200" s="48"/>
      <c r="S3200" s="48"/>
      <c r="T3200" s="48"/>
      <c r="U3200" s="48"/>
      <c r="V3200" s="48"/>
      <c r="W3200" s="48"/>
      <c r="X3200" s="48"/>
      <c r="Y3200" s="48"/>
      <c r="Z3200" s="48"/>
      <c r="AA3200" s="48"/>
      <c r="AB3200" s="48"/>
      <c r="AC3200" s="48"/>
      <c r="AD3200" s="48"/>
      <c r="AE3200" s="48"/>
      <c r="AF3200" s="48"/>
      <c r="AG3200" s="48"/>
      <c r="AH3200" s="48"/>
      <c r="AI3200" s="48"/>
      <c r="AJ3200" s="48"/>
      <c r="AK3200" s="48"/>
      <c r="AL3200" s="48"/>
    </row>
    <row r="3201" spans="1:38" x14ac:dyDescent="0.2">
      <c r="A3201" s="48"/>
      <c r="B3201" s="48"/>
      <c r="C3201" s="48"/>
      <c r="D3201" s="48"/>
      <c r="E3201" s="48"/>
      <c r="F3201" s="48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  <c r="Q3201" s="48"/>
      <c r="R3201" s="48"/>
      <c r="S3201" s="48"/>
      <c r="T3201" s="48"/>
      <c r="U3201" s="48"/>
      <c r="V3201" s="48"/>
      <c r="W3201" s="48"/>
      <c r="X3201" s="48"/>
      <c r="Y3201" s="48"/>
      <c r="Z3201" s="48"/>
      <c r="AA3201" s="48"/>
      <c r="AB3201" s="48"/>
      <c r="AC3201" s="48"/>
      <c r="AD3201" s="48"/>
      <c r="AE3201" s="48"/>
      <c r="AF3201" s="48"/>
      <c r="AG3201" s="48"/>
      <c r="AH3201" s="48"/>
      <c r="AI3201" s="48"/>
      <c r="AJ3201" s="48"/>
      <c r="AK3201" s="48"/>
      <c r="AL3201" s="48"/>
    </row>
    <row r="3202" spans="1:38" x14ac:dyDescent="0.2">
      <c r="A3202" s="48"/>
      <c r="B3202" s="48"/>
      <c r="C3202" s="48"/>
      <c r="D3202" s="48"/>
      <c r="E3202" s="48"/>
      <c r="F3202" s="48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  <c r="Q3202" s="48"/>
      <c r="R3202" s="48"/>
      <c r="S3202" s="48"/>
      <c r="T3202" s="48"/>
      <c r="U3202" s="48"/>
      <c r="V3202" s="48"/>
      <c r="W3202" s="48"/>
      <c r="X3202" s="48"/>
      <c r="Y3202" s="48"/>
      <c r="Z3202" s="48"/>
      <c r="AA3202" s="48"/>
      <c r="AB3202" s="48"/>
      <c r="AC3202" s="48"/>
      <c r="AD3202" s="48"/>
      <c r="AE3202" s="48"/>
      <c r="AF3202" s="48"/>
      <c r="AG3202" s="48"/>
      <c r="AH3202" s="48"/>
      <c r="AI3202" s="48"/>
      <c r="AJ3202" s="48"/>
      <c r="AK3202" s="48"/>
      <c r="AL3202" s="48"/>
    </row>
    <row r="3203" spans="1:38" x14ac:dyDescent="0.2">
      <c r="A3203" s="48"/>
      <c r="B3203" s="48"/>
      <c r="C3203" s="48"/>
      <c r="D3203" s="48"/>
      <c r="E3203" s="48"/>
      <c r="F3203" s="48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  <c r="Q3203" s="48"/>
      <c r="R3203" s="48"/>
      <c r="S3203" s="48"/>
      <c r="T3203" s="48"/>
      <c r="U3203" s="48"/>
      <c r="V3203" s="48"/>
      <c r="W3203" s="48"/>
      <c r="X3203" s="48"/>
      <c r="Y3203" s="48"/>
      <c r="Z3203" s="48"/>
      <c r="AA3203" s="48"/>
      <c r="AB3203" s="48"/>
      <c r="AC3203" s="48"/>
      <c r="AD3203" s="48"/>
      <c r="AE3203" s="48"/>
      <c r="AF3203" s="48"/>
      <c r="AG3203" s="48"/>
      <c r="AH3203" s="48"/>
      <c r="AI3203" s="48"/>
      <c r="AJ3203" s="48"/>
      <c r="AK3203" s="48"/>
      <c r="AL3203" s="48"/>
    </row>
    <row r="3204" spans="1:38" x14ac:dyDescent="0.2">
      <c r="A3204" s="48"/>
      <c r="B3204" s="48"/>
      <c r="C3204" s="48"/>
      <c r="D3204" s="48"/>
      <c r="E3204" s="48"/>
      <c r="F3204" s="48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  <c r="Q3204" s="48"/>
      <c r="R3204" s="48"/>
      <c r="S3204" s="48"/>
      <c r="T3204" s="48"/>
      <c r="U3204" s="48"/>
      <c r="V3204" s="48"/>
      <c r="W3204" s="48"/>
      <c r="X3204" s="48"/>
      <c r="Y3204" s="48"/>
      <c r="Z3204" s="48"/>
      <c r="AA3204" s="48"/>
      <c r="AB3204" s="48"/>
      <c r="AC3204" s="48"/>
      <c r="AD3204" s="48"/>
      <c r="AE3204" s="48"/>
      <c r="AF3204" s="48"/>
      <c r="AG3204" s="48"/>
      <c r="AH3204" s="48"/>
      <c r="AI3204" s="48"/>
      <c r="AJ3204" s="48"/>
      <c r="AK3204" s="48"/>
      <c r="AL3204" s="48"/>
    </row>
    <row r="3205" spans="1:38" x14ac:dyDescent="0.2">
      <c r="A3205" s="48"/>
      <c r="B3205" s="48"/>
      <c r="C3205" s="48"/>
      <c r="D3205" s="48"/>
      <c r="E3205" s="48"/>
      <c r="F3205" s="48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  <c r="Q3205" s="48"/>
      <c r="R3205" s="48"/>
      <c r="S3205" s="48"/>
      <c r="T3205" s="48"/>
      <c r="U3205" s="48"/>
      <c r="V3205" s="48"/>
      <c r="W3205" s="48"/>
      <c r="X3205" s="48"/>
      <c r="Y3205" s="48"/>
      <c r="Z3205" s="48"/>
      <c r="AA3205" s="48"/>
      <c r="AB3205" s="48"/>
      <c r="AC3205" s="48"/>
      <c r="AD3205" s="48"/>
      <c r="AE3205" s="48"/>
      <c r="AF3205" s="48"/>
      <c r="AG3205" s="48"/>
      <c r="AH3205" s="48"/>
      <c r="AI3205" s="48"/>
      <c r="AJ3205" s="48"/>
      <c r="AK3205" s="48"/>
      <c r="AL3205" s="48"/>
    </row>
    <row r="3206" spans="1:38" x14ac:dyDescent="0.2">
      <c r="A3206" s="48"/>
      <c r="B3206" s="48"/>
      <c r="C3206" s="48"/>
      <c r="D3206" s="48"/>
      <c r="E3206" s="48"/>
      <c r="F3206" s="48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  <c r="Q3206" s="48"/>
      <c r="R3206" s="48"/>
      <c r="S3206" s="48"/>
      <c r="T3206" s="48"/>
      <c r="U3206" s="48"/>
      <c r="V3206" s="48"/>
      <c r="W3206" s="48"/>
      <c r="X3206" s="48"/>
      <c r="Y3206" s="48"/>
      <c r="Z3206" s="48"/>
      <c r="AA3206" s="48"/>
      <c r="AB3206" s="48"/>
      <c r="AC3206" s="48"/>
      <c r="AD3206" s="48"/>
      <c r="AE3206" s="48"/>
      <c r="AF3206" s="48"/>
      <c r="AG3206" s="48"/>
      <c r="AH3206" s="48"/>
      <c r="AI3206" s="48"/>
      <c r="AJ3206" s="48"/>
      <c r="AK3206" s="48"/>
      <c r="AL3206" s="48"/>
    </row>
    <row r="3207" spans="1:38" x14ac:dyDescent="0.2">
      <c r="A3207" s="48"/>
      <c r="B3207" s="48"/>
      <c r="C3207" s="48"/>
      <c r="D3207" s="48"/>
      <c r="E3207" s="48"/>
      <c r="F3207" s="48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  <c r="Q3207" s="48"/>
      <c r="R3207" s="48"/>
      <c r="S3207" s="48"/>
      <c r="T3207" s="48"/>
      <c r="U3207" s="48"/>
      <c r="V3207" s="48"/>
      <c r="W3207" s="48"/>
      <c r="X3207" s="48"/>
      <c r="Y3207" s="48"/>
      <c r="Z3207" s="48"/>
      <c r="AA3207" s="48"/>
      <c r="AB3207" s="48"/>
      <c r="AC3207" s="48"/>
      <c r="AD3207" s="48"/>
      <c r="AE3207" s="48"/>
      <c r="AF3207" s="48"/>
      <c r="AG3207" s="48"/>
      <c r="AH3207" s="48"/>
      <c r="AI3207" s="48"/>
      <c r="AJ3207" s="48"/>
      <c r="AK3207" s="48"/>
      <c r="AL3207" s="48"/>
    </row>
    <row r="3208" spans="1:38" x14ac:dyDescent="0.2">
      <c r="A3208" s="48"/>
      <c r="B3208" s="48"/>
      <c r="C3208" s="48"/>
      <c r="D3208" s="48"/>
      <c r="E3208" s="48"/>
      <c r="F3208" s="48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  <c r="Q3208" s="48"/>
      <c r="R3208" s="48"/>
      <c r="S3208" s="48"/>
      <c r="T3208" s="48"/>
      <c r="U3208" s="48"/>
      <c r="V3208" s="48"/>
      <c r="W3208" s="48"/>
      <c r="X3208" s="48"/>
      <c r="Y3208" s="48"/>
      <c r="Z3208" s="48"/>
      <c r="AA3208" s="48"/>
      <c r="AB3208" s="48"/>
      <c r="AC3208" s="48"/>
      <c r="AD3208" s="48"/>
      <c r="AE3208" s="48"/>
      <c r="AF3208" s="48"/>
      <c r="AG3208" s="48"/>
      <c r="AH3208" s="48"/>
      <c r="AI3208" s="48"/>
      <c r="AJ3208" s="48"/>
      <c r="AK3208" s="48"/>
      <c r="AL3208" s="48"/>
    </row>
    <row r="3209" spans="1:38" x14ac:dyDescent="0.2">
      <c r="A3209" s="48"/>
      <c r="B3209" s="48"/>
      <c r="C3209" s="48"/>
      <c r="D3209" s="48"/>
      <c r="E3209" s="48"/>
      <c r="F3209" s="48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  <c r="Q3209" s="48"/>
      <c r="R3209" s="48"/>
      <c r="S3209" s="48"/>
      <c r="T3209" s="48"/>
      <c r="U3209" s="48"/>
      <c r="V3209" s="48"/>
      <c r="W3209" s="48"/>
      <c r="X3209" s="48"/>
      <c r="Y3209" s="48"/>
      <c r="Z3209" s="48"/>
      <c r="AA3209" s="48"/>
      <c r="AB3209" s="48"/>
      <c r="AC3209" s="48"/>
      <c r="AD3209" s="48"/>
      <c r="AE3209" s="48"/>
      <c r="AF3209" s="48"/>
      <c r="AG3209" s="48"/>
      <c r="AH3209" s="48"/>
      <c r="AI3209" s="48"/>
      <c r="AJ3209" s="48"/>
      <c r="AK3209" s="48"/>
      <c r="AL3209" s="48"/>
    </row>
    <row r="3210" spans="1:38" x14ac:dyDescent="0.2">
      <c r="A3210" s="48"/>
      <c r="B3210" s="48"/>
      <c r="C3210" s="48"/>
      <c r="D3210" s="48"/>
      <c r="E3210" s="48"/>
      <c r="F3210" s="48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  <c r="Q3210" s="48"/>
      <c r="R3210" s="48"/>
      <c r="S3210" s="48"/>
      <c r="T3210" s="48"/>
      <c r="U3210" s="48"/>
      <c r="V3210" s="48"/>
      <c r="W3210" s="48"/>
      <c r="X3210" s="48"/>
      <c r="Y3210" s="48"/>
      <c r="Z3210" s="48"/>
      <c r="AA3210" s="48"/>
      <c r="AB3210" s="48"/>
      <c r="AC3210" s="48"/>
      <c r="AD3210" s="48"/>
      <c r="AE3210" s="48"/>
      <c r="AF3210" s="48"/>
      <c r="AG3210" s="48"/>
      <c r="AH3210" s="48"/>
      <c r="AI3210" s="48"/>
      <c r="AJ3210" s="48"/>
      <c r="AK3210" s="48"/>
      <c r="AL3210" s="48"/>
    </row>
    <row r="3211" spans="1:38" x14ac:dyDescent="0.2">
      <c r="A3211" s="48"/>
      <c r="B3211" s="48"/>
      <c r="C3211" s="48"/>
      <c r="D3211" s="48"/>
      <c r="E3211" s="48"/>
      <c r="F3211" s="48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  <c r="Q3211" s="48"/>
      <c r="R3211" s="48"/>
      <c r="S3211" s="48"/>
      <c r="T3211" s="48"/>
      <c r="U3211" s="48"/>
      <c r="V3211" s="48"/>
      <c r="W3211" s="48"/>
      <c r="X3211" s="48"/>
      <c r="Y3211" s="48"/>
      <c r="Z3211" s="48"/>
      <c r="AA3211" s="48"/>
      <c r="AB3211" s="48"/>
      <c r="AC3211" s="48"/>
      <c r="AD3211" s="48"/>
      <c r="AE3211" s="48"/>
      <c r="AF3211" s="48"/>
      <c r="AG3211" s="48"/>
      <c r="AH3211" s="48"/>
      <c r="AI3211" s="48"/>
      <c r="AJ3211" s="48"/>
      <c r="AK3211" s="48"/>
      <c r="AL3211" s="48"/>
    </row>
    <row r="3212" spans="1:38" x14ac:dyDescent="0.2">
      <c r="A3212" s="48"/>
      <c r="B3212" s="48"/>
      <c r="C3212" s="48"/>
      <c r="D3212" s="48"/>
      <c r="E3212" s="48"/>
      <c r="F3212" s="48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  <c r="Q3212" s="48"/>
      <c r="R3212" s="48"/>
      <c r="S3212" s="48"/>
      <c r="T3212" s="48"/>
      <c r="U3212" s="48"/>
      <c r="V3212" s="48"/>
      <c r="W3212" s="48"/>
      <c r="X3212" s="48"/>
      <c r="Y3212" s="48"/>
      <c r="Z3212" s="48"/>
      <c r="AA3212" s="48"/>
      <c r="AB3212" s="48"/>
      <c r="AC3212" s="48"/>
      <c r="AD3212" s="48"/>
      <c r="AE3212" s="48"/>
      <c r="AF3212" s="48"/>
      <c r="AG3212" s="48"/>
      <c r="AH3212" s="48"/>
      <c r="AI3212" s="48"/>
      <c r="AJ3212" s="48"/>
      <c r="AK3212" s="48"/>
      <c r="AL3212" s="48"/>
    </row>
    <row r="3213" spans="1:38" x14ac:dyDescent="0.2">
      <c r="A3213" s="48"/>
      <c r="B3213" s="48"/>
      <c r="C3213" s="48"/>
      <c r="D3213" s="48"/>
      <c r="E3213" s="48"/>
      <c r="F3213" s="48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  <c r="Q3213" s="48"/>
      <c r="R3213" s="48"/>
      <c r="S3213" s="48"/>
      <c r="T3213" s="48"/>
      <c r="U3213" s="48"/>
      <c r="V3213" s="48"/>
      <c r="W3213" s="48"/>
      <c r="X3213" s="48"/>
      <c r="Y3213" s="48"/>
      <c r="Z3213" s="48"/>
      <c r="AA3213" s="48"/>
      <c r="AB3213" s="48"/>
      <c r="AC3213" s="48"/>
      <c r="AD3213" s="48"/>
      <c r="AE3213" s="48"/>
      <c r="AF3213" s="48"/>
      <c r="AG3213" s="48"/>
      <c r="AH3213" s="48"/>
      <c r="AI3213" s="48"/>
      <c r="AJ3213" s="48"/>
      <c r="AK3213" s="48"/>
      <c r="AL3213" s="48"/>
    </row>
    <row r="3214" spans="1:38" x14ac:dyDescent="0.2">
      <c r="A3214" s="48"/>
      <c r="B3214" s="48"/>
      <c r="C3214" s="48"/>
      <c r="D3214" s="48"/>
      <c r="E3214" s="48"/>
      <c r="F3214" s="48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  <c r="Q3214" s="48"/>
      <c r="R3214" s="48"/>
      <c r="S3214" s="48"/>
      <c r="T3214" s="48"/>
      <c r="U3214" s="48"/>
      <c r="V3214" s="48"/>
      <c r="W3214" s="48"/>
      <c r="X3214" s="48"/>
      <c r="Y3214" s="48"/>
      <c r="Z3214" s="48"/>
      <c r="AA3214" s="48"/>
      <c r="AB3214" s="48"/>
      <c r="AC3214" s="48"/>
      <c r="AD3214" s="48"/>
      <c r="AE3214" s="48"/>
      <c r="AF3214" s="48"/>
      <c r="AG3214" s="48"/>
      <c r="AH3214" s="48"/>
      <c r="AI3214" s="48"/>
      <c r="AJ3214" s="48"/>
      <c r="AK3214" s="48"/>
      <c r="AL3214" s="48"/>
    </row>
    <row r="3215" spans="1:38" x14ac:dyDescent="0.2">
      <c r="A3215" s="48"/>
      <c r="B3215" s="48"/>
      <c r="C3215" s="48"/>
      <c r="D3215" s="48"/>
      <c r="E3215" s="48"/>
      <c r="F3215" s="48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  <c r="Q3215" s="48"/>
      <c r="R3215" s="48"/>
      <c r="S3215" s="48"/>
      <c r="T3215" s="48"/>
      <c r="U3215" s="48"/>
      <c r="V3215" s="48"/>
      <c r="W3215" s="48"/>
      <c r="X3215" s="48"/>
      <c r="Y3215" s="48"/>
      <c r="Z3215" s="48"/>
      <c r="AA3215" s="48"/>
      <c r="AB3215" s="48"/>
      <c r="AC3215" s="48"/>
      <c r="AD3215" s="48"/>
      <c r="AE3215" s="48"/>
      <c r="AF3215" s="48"/>
      <c r="AG3215" s="48"/>
      <c r="AH3215" s="48"/>
      <c r="AI3215" s="48"/>
      <c r="AJ3215" s="48"/>
      <c r="AK3215" s="48"/>
      <c r="AL3215" s="48"/>
    </row>
    <row r="3216" spans="1:38" x14ac:dyDescent="0.2">
      <c r="A3216" s="48"/>
      <c r="B3216" s="48"/>
      <c r="C3216" s="48"/>
      <c r="D3216" s="48"/>
      <c r="E3216" s="48"/>
      <c r="F3216" s="48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  <c r="Q3216" s="48"/>
      <c r="R3216" s="48"/>
      <c r="S3216" s="48"/>
      <c r="T3216" s="48"/>
      <c r="U3216" s="48"/>
      <c r="V3216" s="48"/>
      <c r="W3216" s="48"/>
      <c r="X3216" s="48"/>
      <c r="Y3216" s="48"/>
      <c r="Z3216" s="48"/>
      <c r="AA3216" s="48"/>
      <c r="AB3216" s="48"/>
      <c r="AC3216" s="48"/>
      <c r="AD3216" s="48"/>
      <c r="AE3216" s="48"/>
      <c r="AF3216" s="48"/>
      <c r="AG3216" s="48"/>
      <c r="AH3216" s="48"/>
      <c r="AI3216" s="48"/>
      <c r="AJ3216" s="48"/>
      <c r="AK3216" s="48"/>
      <c r="AL3216" s="48"/>
    </row>
    <row r="3217" spans="1:38" x14ac:dyDescent="0.2">
      <c r="A3217" s="48"/>
      <c r="B3217" s="48"/>
      <c r="C3217" s="48"/>
      <c r="D3217" s="48"/>
      <c r="E3217" s="48"/>
      <c r="F3217" s="48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  <c r="Q3217" s="48"/>
      <c r="R3217" s="48"/>
      <c r="S3217" s="48"/>
      <c r="T3217" s="48"/>
      <c r="U3217" s="48"/>
      <c r="V3217" s="48"/>
      <c r="W3217" s="48"/>
      <c r="X3217" s="48"/>
      <c r="Y3217" s="48"/>
      <c r="Z3217" s="48"/>
      <c r="AA3217" s="48"/>
      <c r="AB3217" s="48"/>
      <c r="AC3217" s="48"/>
      <c r="AD3217" s="48"/>
      <c r="AE3217" s="48"/>
      <c r="AF3217" s="48"/>
      <c r="AG3217" s="48"/>
      <c r="AH3217" s="48"/>
      <c r="AI3217" s="48"/>
      <c r="AJ3217" s="48"/>
      <c r="AK3217" s="48"/>
      <c r="AL3217" s="48"/>
    </row>
    <row r="3218" spans="1:38" x14ac:dyDescent="0.2">
      <c r="A3218" s="48"/>
      <c r="B3218" s="48"/>
      <c r="C3218" s="48"/>
      <c r="D3218" s="48"/>
      <c r="E3218" s="48"/>
      <c r="F3218" s="48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  <c r="Q3218" s="48"/>
      <c r="R3218" s="48"/>
      <c r="S3218" s="48"/>
      <c r="T3218" s="48"/>
      <c r="U3218" s="48"/>
      <c r="V3218" s="48"/>
      <c r="W3218" s="48"/>
      <c r="X3218" s="48"/>
      <c r="Y3218" s="48"/>
      <c r="Z3218" s="48"/>
      <c r="AA3218" s="48"/>
      <c r="AB3218" s="48"/>
      <c r="AC3218" s="48"/>
      <c r="AD3218" s="48"/>
      <c r="AE3218" s="48"/>
      <c r="AF3218" s="48"/>
      <c r="AG3218" s="48"/>
      <c r="AH3218" s="48"/>
      <c r="AI3218" s="48"/>
      <c r="AJ3218" s="48"/>
      <c r="AK3218" s="48"/>
      <c r="AL3218" s="48"/>
    </row>
    <row r="3219" spans="1:38" x14ac:dyDescent="0.2">
      <c r="A3219" s="48"/>
      <c r="B3219" s="48"/>
      <c r="C3219" s="48"/>
      <c r="D3219" s="48"/>
      <c r="E3219" s="48"/>
      <c r="F3219" s="48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  <c r="Q3219" s="48"/>
      <c r="R3219" s="48"/>
      <c r="S3219" s="48"/>
      <c r="T3219" s="48"/>
      <c r="U3219" s="48"/>
      <c r="V3219" s="48"/>
      <c r="W3219" s="48"/>
      <c r="X3219" s="48"/>
      <c r="Y3219" s="48"/>
      <c r="Z3219" s="48"/>
      <c r="AA3219" s="48"/>
      <c r="AB3219" s="48"/>
      <c r="AC3219" s="48"/>
      <c r="AD3219" s="48"/>
      <c r="AE3219" s="48"/>
      <c r="AF3219" s="48"/>
      <c r="AG3219" s="48"/>
      <c r="AH3219" s="48"/>
      <c r="AI3219" s="48"/>
      <c r="AJ3219" s="48"/>
      <c r="AK3219" s="48"/>
      <c r="AL3219" s="48"/>
    </row>
    <row r="3220" spans="1:38" x14ac:dyDescent="0.2">
      <c r="A3220" s="48"/>
      <c r="B3220" s="48"/>
      <c r="C3220" s="48"/>
      <c r="D3220" s="48"/>
      <c r="E3220" s="48"/>
      <c r="F3220" s="48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  <c r="Q3220" s="48"/>
      <c r="R3220" s="48"/>
      <c r="S3220" s="48"/>
      <c r="T3220" s="48"/>
      <c r="U3220" s="48"/>
      <c r="V3220" s="48"/>
      <c r="W3220" s="48"/>
      <c r="X3220" s="48"/>
      <c r="Y3220" s="48"/>
      <c r="Z3220" s="48"/>
      <c r="AA3220" s="48"/>
      <c r="AB3220" s="48"/>
      <c r="AC3220" s="48"/>
      <c r="AD3220" s="48"/>
      <c r="AE3220" s="48"/>
      <c r="AF3220" s="48"/>
      <c r="AG3220" s="48"/>
      <c r="AH3220" s="48"/>
      <c r="AI3220" s="48"/>
      <c r="AJ3220" s="48"/>
      <c r="AK3220" s="48"/>
      <c r="AL3220" s="48"/>
    </row>
    <row r="3221" spans="1:38" x14ac:dyDescent="0.2">
      <c r="A3221" s="48"/>
      <c r="B3221" s="48"/>
      <c r="C3221" s="48"/>
      <c r="D3221" s="48"/>
      <c r="E3221" s="48"/>
      <c r="F3221" s="48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  <c r="Q3221" s="48"/>
      <c r="R3221" s="48"/>
      <c r="S3221" s="48"/>
      <c r="T3221" s="48"/>
      <c r="U3221" s="48"/>
      <c r="V3221" s="48"/>
      <c r="W3221" s="48"/>
      <c r="X3221" s="48"/>
      <c r="Y3221" s="48"/>
      <c r="Z3221" s="48"/>
      <c r="AA3221" s="48"/>
      <c r="AB3221" s="48"/>
      <c r="AC3221" s="48"/>
      <c r="AD3221" s="48"/>
      <c r="AE3221" s="48"/>
      <c r="AF3221" s="48"/>
      <c r="AG3221" s="48"/>
      <c r="AH3221" s="48"/>
      <c r="AI3221" s="48"/>
      <c r="AJ3221" s="48"/>
      <c r="AK3221" s="48"/>
      <c r="AL3221" s="48"/>
    </row>
    <row r="3222" spans="1:38" x14ac:dyDescent="0.2">
      <c r="A3222" s="48"/>
      <c r="B3222" s="48"/>
      <c r="C3222" s="48"/>
      <c r="D3222" s="48"/>
      <c r="E3222" s="48"/>
      <c r="F3222" s="48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  <c r="Q3222" s="48"/>
      <c r="R3222" s="48"/>
      <c r="S3222" s="48"/>
      <c r="T3222" s="48"/>
      <c r="U3222" s="48"/>
      <c r="V3222" s="48"/>
      <c r="W3222" s="48"/>
      <c r="X3222" s="48"/>
      <c r="Y3222" s="48"/>
      <c r="Z3222" s="48"/>
      <c r="AA3222" s="48"/>
      <c r="AB3222" s="48"/>
      <c r="AC3222" s="48"/>
      <c r="AD3222" s="48"/>
      <c r="AE3222" s="48"/>
      <c r="AF3222" s="48"/>
      <c r="AG3222" s="48"/>
      <c r="AH3222" s="48"/>
      <c r="AI3222" s="48"/>
      <c r="AJ3222" s="48"/>
      <c r="AK3222" s="48"/>
      <c r="AL3222" s="48"/>
    </row>
    <row r="3223" spans="1:38" x14ac:dyDescent="0.2">
      <c r="A3223" s="48"/>
      <c r="B3223" s="48"/>
      <c r="C3223" s="48"/>
      <c r="D3223" s="48"/>
      <c r="E3223" s="48"/>
      <c r="F3223" s="48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  <c r="Q3223" s="48"/>
      <c r="R3223" s="48"/>
      <c r="S3223" s="48"/>
      <c r="T3223" s="48"/>
      <c r="U3223" s="48"/>
      <c r="V3223" s="48"/>
      <c r="W3223" s="48"/>
      <c r="X3223" s="48"/>
      <c r="Y3223" s="48"/>
      <c r="Z3223" s="48"/>
      <c r="AA3223" s="48"/>
      <c r="AB3223" s="48"/>
      <c r="AC3223" s="48"/>
      <c r="AD3223" s="48"/>
      <c r="AE3223" s="48"/>
      <c r="AF3223" s="48"/>
      <c r="AG3223" s="48"/>
      <c r="AH3223" s="48"/>
      <c r="AI3223" s="48"/>
      <c r="AJ3223" s="48"/>
      <c r="AK3223" s="48"/>
      <c r="AL3223" s="48"/>
    </row>
    <row r="3224" spans="1:38" x14ac:dyDescent="0.2">
      <c r="A3224" s="48"/>
      <c r="B3224" s="48"/>
      <c r="C3224" s="48"/>
      <c r="D3224" s="48"/>
      <c r="E3224" s="48"/>
      <c r="F3224" s="48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  <c r="Q3224" s="48"/>
      <c r="R3224" s="48"/>
      <c r="S3224" s="48"/>
      <c r="T3224" s="48"/>
      <c r="U3224" s="48"/>
      <c r="V3224" s="48"/>
      <c r="W3224" s="48"/>
      <c r="X3224" s="48"/>
      <c r="Y3224" s="48"/>
      <c r="Z3224" s="48"/>
      <c r="AA3224" s="48"/>
      <c r="AB3224" s="48"/>
      <c r="AC3224" s="48"/>
      <c r="AD3224" s="48"/>
      <c r="AE3224" s="48"/>
      <c r="AF3224" s="48"/>
      <c r="AG3224" s="48"/>
      <c r="AH3224" s="48"/>
      <c r="AI3224" s="48"/>
      <c r="AJ3224" s="48"/>
      <c r="AK3224" s="48"/>
      <c r="AL3224" s="48"/>
    </row>
    <row r="3225" spans="1:38" x14ac:dyDescent="0.2">
      <c r="A3225" s="48"/>
      <c r="B3225" s="48"/>
      <c r="C3225" s="48"/>
      <c r="D3225" s="48"/>
      <c r="E3225" s="48"/>
      <c r="F3225" s="48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  <c r="Q3225" s="48"/>
      <c r="R3225" s="48"/>
      <c r="S3225" s="48"/>
      <c r="T3225" s="48"/>
      <c r="U3225" s="48"/>
      <c r="V3225" s="48"/>
      <c r="W3225" s="48"/>
      <c r="X3225" s="48"/>
      <c r="Y3225" s="48"/>
      <c r="Z3225" s="48"/>
      <c r="AA3225" s="48"/>
      <c r="AB3225" s="48"/>
      <c r="AC3225" s="48"/>
      <c r="AD3225" s="48"/>
      <c r="AE3225" s="48"/>
      <c r="AF3225" s="48"/>
      <c r="AG3225" s="48"/>
      <c r="AH3225" s="48"/>
      <c r="AI3225" s="48"/>
      <c r="AJ3225" s="48"/>
      <c r="AK3225" s="48"/>
      <c r="AL3225" s="48"/>
    </row>
    <row r="3226" spans="1:38" x14ac:dyDescent="0.2">
      <c r="A3226" s="48"/>
      <c r="B3226" s="48"/>
      <c r="C3226" s="48"/>
      <c r="D3226" s="48"/>
      <c r="E3226" s="48"/>
      <c r="F3226" s="48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  <c r="Q3226" s="48"/>
      <c r="R3226" s="48"/>
      <c r="S3226" s="48"/>
      <c r="T3226" s="48"/>
      <c r="U3226" s="48"/>
      <c r="V3226" s="48"/>
      <c r="W3226" s="48"/>
      <c r="X3226" s="48"/>
      <c r="Y3226" s="48"/>
      <c r="Z3226" s="48"/>
      <c r="AA3226" s="48"/>
      <c r="AB3226" s="48"/>
      <c r="AC3226" s="48"/>
      <c r="AD3226" s="48"/>
      <c r="AE3226" s="48"/>
      <c r="AF3226" s="48"/>
      <c r="AG3226" s="48"/>
      <c r="AH3226" s="48"/>
      <c r="AI3226" s="48"/>
      <c r="AJ3226" s="48"/>
      <c r="AK3226" s="48"/>
      <c r="AL3226" s="48"/>
    </row>
    <row r="3227" spans="1:38" x14ac:dyDescent="0.2">
      <c r="A3227" s="48"/>
      <c r="B3227" s="48"/>
      <c r="C3227" s="48"/>
      <c r="D3227" s="48"/>
      <c r="E3227" s="48"/>
      <c r="F3227" s="48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  <c r="Q3227" s="48"/>
      <c r="R3227" s="48"/>
      <c r="S3227" s="48"/>
      <c r="T3227" s="48"/>
      <c r="U3227" s="48"/>
      <c r="V3227" s="48"/>
      <c r="W3227" s="48"/>
      <c r="X3227" s="48"/>
      <c r="Y3227" s="48"/>
      <c r="Z3227" s="48"/>
      <c r="AA3227" s="48"/>
      <c r="AB3227" s="48"/>
      <c r="AC3227" s="48"/>
      <c r="AD3227" s="48"/>
      <c r="AE3227" s="48"/>
      <c r="AF3227" s="48"/>
      <c r="AG3227" s="48"/>
      <c r="AH3227" s="48"/>
      <c r="AI3227" s="48"/>
      <c r="AJ3227" s="48"/>
      <c r="AK3227" s="48"/>
      <c r="AL3227" s="48"/>
    </row>
    <row r="3228" spans="1:38" x14ac:dyDescent="0.2">
      <c r="A3228" s="48"/>
      <c r="B3228" s="48"/>
      <c r="C3228" s="48"/>
      <c r="D3228" s="48"/>
      <c r="E3228" s="48"/>
      <c r="F3228" s="48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  <c r="Q3228" s="48"/>
      <c r="R3228" s="48"/>
      <c r="S3228" s="48"/>
      <c r="T3228" s="48"/>
      <c r="U3228" s="48"/>
      <c r="V3228" s="48"/>
      <c r="W3228" s="48"/>
      <c r="X3228" s="48"/>
      <c r="Y3228" s="48"/>
      <c r="Z3228" s="48"/>
      <c r="AA3228" s="48"/>
      <c r="AB3228" s="48"/>
      <c r="AC3228" s="48"/>
      <c r="AD3228" s="48"/>
      <c r="AE3228" s="48"/>
      <c r="AF3228" s="48"/>
      <c r="AG3228" s="48"/>
      <c r="AH3228" s="48"/>
      <c r="AI3228" s="48"/>
      <c r="AJ3228" s="48"/>
      <c r="AK3228" s="48"/>
      <c r="AL3228" s="48"/>
    </row>
    <row r="3229" spans="1:38" x14ac:dyDescent="0.2">
      <c r="A3229" s="48"/>
      <c r="B3229" s="48"/>
      <c r="C3229" s="48"/>
      <c r="D3229" s="48"/>
      <c r="E3229" s="48"/>
      <c r="F3229" s="48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  <c r="Q3229" s="48"/>
      <c r="R3229" s="48"/>
      <c r="S3229" s="48"/>
      <c r="T3229" s="48"/>
      <c r="U3229" s="48"/>
      <c r="V3229" s="48"/>
      <c r="W3229" s="48"/>
      <c r="X3229" s="48"/>
      <c r="Y3229" s="48"/>
      <c r="Z3229" s="48"/>
      <c r="AA3229" s="48"/>
      <c r="AB3229" s="48"/>
      <c r="AC3229" s="48"/>
      <c r="AD3229" s="48"/>
      <c r="AE3229" s="48"/>
      <c r="AF3229" s="48"/>
      <c r="AG3229" s="48"/>
      <c r="AH3229" s="48"/>
      <c r="AI3229" s="48"/>
      <c r="AJ3229" s="48"/>
      <c r="AK3229" s="48"/>
      <c r="AL3229" s="48"/>
    </row>
    <row r="3230" spans="1:38" x14ac:dyDescent="0.2">
      <c r="A3230" s="48"/>
      <c r="B3230" s="48"/>
      <c r="C3230" s="48"/>
      <c r="D3230" s="48"/>
      <c r="E3230" s="48"/>
      <c r="F3230" s="48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  <c r="Q3230" s="48"/>
      <c r="R3230" s="48"/>
      <c r="S3230" s="48"/>
      <c r="T3230" s="48"/>
      <c r="U3230" s="48"/>
      <c r="V3230" s="48"/>
      <c r="W3230" s="48"/>
      <c r="X3230" s="48"/>
      <c r="Y3230" s="48"/>
      <c r="Z3230" s="48"/>
      <c r="AA3230" s="48"/>
      <c r="AB3230" s="48"/>
      <c r="AC3230" s="48"/>
      <c r="AD3230" s="48"/>
      <c r="AE3230" s="48"/>
      <c r="AF3230" s="48"/>
      <c r="AG3230" s="48"/>
      <c r="AH3230" s="48"/>
      <c r="AI3230" s="48"/>
      <c r="AJ3230" s="48"/>
      <c r="AK3230" s="48"/>
      <c r="AL3230" s="48"/>
    </row>
    <row r="3231" spans="1:38" x14ac:dyDescent="0.2">
      <c r="A3231" s="48"/>
      <c r="B3231" s="48"/>
      <c r="C3231" s="48"/>
      <c r="D3231" s="48"/>
      <c r="E3231" s="48"/>
      <c r="F3231" s="48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  <c r="Q3231" s="48"/>
      <c r="R3231" s="48"/>
      <c r="S3231" s="48"/>
      <c r="T3231" s="48"/>
      <c r="U3231" s="48"/>
      <c r="V3231" s="48"/>
      <c r="W3231" s="48"/>
      <c r="X3231" s="48"/>
      <c r="Y3231" s="48"/>
      <c r="Z3231" s="48"/>
      <c r="AA3231" s="48"/>
      <c r="AB3231" s="48"/>
      <c r="AC3231" s="48"/>
      <c r="AD3231" s="48"/>
      <c r="AE3231" s="48"/>
      <c r="AF3231" s="48"/>
      <c r="AG3231" s="48"/>
      <c r="AH3231" s="48"/>
      <c r="AI3231" s="48"/>
      <c r="AJ3231" s="48"/>
      <c r="AK3231" s="48"/>
      <c r="AL3231" s="48"/>
    </row>
    <row r="3232" spans="1:38" x14ac:dyDescent="0.2">
      <c r="A3232" s="48"/>
      <c r="B3232" s="48"/>
      <c r="C3232" s="48"/>
      <c r="D3232" s="48"/>
      <c r="E3232" s="48"/>
      <c r="F3232" s="48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  <c r="Q3232" s="48"/>
      <c r="R3232" s="48"/>
      <c r="S3232" s="48"/>
      <c r="T3232" s="48"/>
      <c r="U3232" s="48"/>
      <c r="V3232" s="48"/>
      <c r="W3232" s="48"/>
      <c r="X3232" s="48"/>
      <c r="Y3232" s="48"/>
      <c r="Z3232" s="48"/>
      <c r="AA3232" s="48"/>
      <c r="AB3232" s="48"/>
      <c r="AC3232" s="48"/>
      <c r="AD3232" s="48"/>
      <c r="AE3232" s="48"/>
      <c r="AF3232" s="48"/>
      <c r="AG3232" s="48"/>
      <c r="AH3232" s="48"/>
      <c r="AI3232" s="48"/>
      <c r="AJ3232" s="48"/>
      <c r="AK3232" s="48"/>
      <c r="AL3232" s="48"/>
    </row>
    <row r="3233" spans="1:38" x14ac:dyDescent="0.2">
      <c r="A3233" s="48"/>
      <c r="B3233" s="48"/>
      <c r="C3233" s="48"/>
      <c r="D3233" s="48"/>
      <c r="E3233" s="48"/>
      <c r="F3233" s="48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  <c r="Q3233" s="48"/>
      <c r="R3233" s="48"/>
      <c r="S3233" s="48"/>
      <c r="T3233" s="48"/>
      <c r="U3233" s="48"/>
      <c r="V3233" s="48"/>
      <c r="W3233" s="48"/>
      <c r="X3233" s="48"/>
      <c r="Y3233" s="48"/>
      <c r="Z3233" s="48"/>
      <c r="AA3233" s="48"/>
      <c r="AB3233" s="48"/>
      <c r="AC3233" s="48"/>
      <c r="AD3233" s="48"/>
      <c r="AE3233" s="48"/>
      <c r="AF3233" s="48"/>
      <c r="AG3233" s="48"/>
      <c r="AH3233" s="48"/>
      <c r="AI3233" s="48"/>
      <c r="AJ3233" s="48"/>
      <c r="AK3233" s="48"/>
      <c r="AL3233" s="48"/>
    </row>
    <row r="3234" spans="1:38" x14ac:dyDescent="0.2">
      <c r="A3234" s="48"/>
      <c r="B3234" s="48"/>
      <c r="C3234" s="48"/>
      <c r="D3234" s="48"/>
      <c r="E3234" s="48"/>
      <c r="F3234" s="48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  <c r="Q3234" s="48"/>
      <c r="R3234" s="48"/>
      <c r="S3234" s="48"/>
      <c r="T3234" s="48"/>
      <c r="U3234" s="48"/>
      <c r="V3234" s="48"/>
      <c r="W3234" s="48"/>
      <c r="X3234" s="48"/>
      <c r="Y3234" s="48"/>
      <c r="Z3234" s="48"/>
      <c r="AA3234" s="48"/>
      <c r="AB3234" s="48"/>
      <c r="AC3234" s="48"/>
      <c r="AD3234" s="48"/>
      <c r="AE3234" s="48"/>
      <c r="AF3234" s="48"/>
      <c r="AG3234" s="48"/>
      <c r="AH3234" s="48"/>
      <c r="AI3234" s="48"/>
      <c r="AJ3234" s="48"/>
      <c r="AK3234" s="48"/>
      <c r="AL3234" s="48"/>
    </row>
    <row r="3235" spans="1:38" x14ac:dyDescent="0.2">
      <c r="A3235" s="48"/>
      <c r="B3235" s="48"/>
      <c r="C3235" s="48"/>
      <c r="D3235" s="48"/>
      <c r="E3235" s="48"/>
      <c r="F3235" s="48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  <c r="Q3235" s="48"/>
      <c r="R3235" s="48"/>
      <c r="S3235" s="48"/>
      <c r="T3235" s="48"/>
      <c r="U3235" s="48"/>
      <c r="V3235" s="48"/>
      <c r="W3235" s="48"/>
      <c r="X3235" s="48"/>
      <c r="Y3235" s="48"/>
      <c r="Z3235" s="48"/>
      <c r="AA3235" s="48"/>
      <c r="AB3235" s="48"/>
      <c r="AC3235" s="48"/>
      <c r="AD3235" s="48"/>
      <c r="AE3235" s="48"/>
      <c r="AF3235" s="48"/>
      <c r="AG3235" s="48"/>
      <c r="AH3235" s="48"/>
      <c r="AI3235" s="48"/>
      <c r="AJ3235" s="48"/>
      <c r="AK3235" s="48"/>
      <c r="AL3235" s="48"/>
    </row>
    <row r="3236" spans="1:38" x14ac:dyDescent="0.2">
      <c r="A3236" s="48"/>
      <c r="B3236" s="48"/>
      <c r="C3236" s="48"/>
      <c r="D3236" s="48"/>
      <c r="E3236" s="48"/>
      <c r="F3236" s="48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  <c r="Q3236" s="48"/>
      <c r="R3236" s="48"/>
      <c r="S3236" s="48"/>
      <c r="T3236" s="48"/>
      <c r="U3236" s="48"/>
      <c r="V3236" s="48"/>
      <c r="W3236" s="48"/>
      <c r="X3236" s="48"/>
      <c r="Y3236" s="48"/>
      <c r="Z3236" s="48"/>
      <c r="AA3236" s="48"/>
      <c r="AB3236" s="48"/>
      <c r="AC3236" s="48"/>
      <c r="AD3236" s="48"/>
      <c r="AE3236" s="48"/>
      <c r="AF3236" s="48"/>
      <c r="AG3236" s="48"/>
      <c r="AH3236" s="48"/>
      <c r="AI3236" s="48"/>
      <c r="AJ3236" s="48"/>
      <c r="AK3236" s="48"/>
      <c r="AL3236" s="48"/>
    </row>
    <row r="3237" spans="1:38" x14ac:dyDescent="0.2">
      <c r="A3237" s="48"/>
      <c r="B3237" s="48"/>
      <c r="C3237" s="48"/>
      <c r="D3237" s="48"/>
      <c r="E3237" s="48"/>
      <c r="F3237" s="48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  <c r="Q3237" s="48"/>
      <c r="R3237" s="48"/>
      <c r="S3237" s="48"/>
      <c r="T3237" s="48"/>
      <c r="U3237" s="48"/>
      <c r="V3237" s="48"/>
      <c r="W3237" s="48"/>
      <c r="X3237" s="48"/>
      <c r="Y3237" s="48"/>
      <c r="Z3237" s="48"/>
      <c r="AA3237" s="48"/>
      <c r="AB3237" s="48"/>
      <c r="AC3237" s="48"/>
      <c r="AD3237" s="48"/>
      <c r="AE3237" s="48"/>
      <c r="AF3237" s="48"/>
      <c r="AG3237" s="48"/>
      <c r="AH3237" s="48"/>
      <c r="AI3237" s="48"/>
      <c r="AJ3237" s="48"/>
      <c r="AK3237" s="48"/>
      <c r="AL3237" s="48"/>
    </row>
    <row r="3238" spans="1:38" x14ac:dyDescent="0.2">
      <c r="A3238" s="48"/>
      <c r="B3238" s="48"/>
      <c r="C3238" s="48"/>
      <c r="D3238" s="48"/>
      <c r="E3238" s="48"/>
      <c r="F3238" s="48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  <c r="Q3238" s="48"/>
      <c r="R3238" s="48"/>
      <c r="S3238" s="48"/>
      <c r="T3238" s="48"/>
      <c r="U3238" s="48"/>
      <c r="V3238" s="48"/>
      <c r="W3238" s="48"/>
      <c r="X3238" s="48"/>
      <c r="Y3238" s="48"/>
      <c r="Z3238" s="48"/>
      <c r="AA3238" s="48"/>
      <c r="AB3238" s="48"/>
      <c r="AC3238" s="48"/>
      <c r="AD3238" s="48"/>
      <c r="AE3238" s="48"/>
      <c r="AF3238" s="48"/>
      <c r="AG3238" s="48"/>
      <c r="AH3238" s="48"/>
      <c r="AI3238" s="48"/>
      <c r="AJ3238" s="48"/>
      <c r="AK3238" s="48"/>
      <c r="AL3238" s="48"/>
    </row>
    <row r="3239" spans="1:38" x14ac:dyDescent="0.2">
      <c r="A3239" s="48"/>
      <c r="B3239" s="48"/>
      <c r="C3239" s="48"/>
      <c r="D3239" s="48"/>
      <c r="E3239" s="48"/>
      <c r="F3239" s="48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  <c r="Q3239" s="48"/>
      <c r="R3239" s="48"/>
      <c r="S3239" s="48"/>
      <c r="T3239" s="48"/>
      <c r="U3239" s="48"/>
      <c r="V3239" s="48"/>
      <c r="W3239" s="48"/>
      <c r="X3239" s="48"/>
      <c r="Y3239" s="48"/>
      <c r="Z3239" s="48"/>
      <c r="AA3239" s="48"/>
      <c r="AB3239" s="48"/>
      <c r="AC3239" s="48"/>
      <c r="AD3239" s="48"/>
      <c r="AE3239" s="48"/>
      <c r="AF3239" s="48"/>
      <c r="AG3239" s="48"/>
      <c r="AH3239" s="48"/>
      <c r="AI3239" s="48"/>
      <c r="AJ3239" s="48"/>
      <c r="AK3239" s="48"/>
      <c r="AL3239" s="48"/>
    </row>
    <row r="3240" spans="1:38" x14ac:dyDescent="0.2">
      <c r="A3240" s="48"/>
      <c r="B3240" s="48"/>
      <c r="C3240" s="48"/>
      <c r="D3240" s="48"/>
      <c r="E3240" s="48"/>
      <c r="F3240" s="48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  <c r="Q3240" s="48"/>
      <c r="R3240" s="48"/>
      <c r="S3240" s="48"/>
      <c r="T3240" s="48"/>
      <c r="U3240" s="48"/>
      <c r="V3240" s="48"/>
      <c r="W3240" s="48"/>
      <c r="X3240" s="48"/>
      <c r="Y3240" s="48"/>
      <c r="Z3240" s="48"/>
      <c r="AA3240" s="48"/>
      <c r="AB3240" s="48"/>
      <c r="AC3240" s="48"/>
      <c r="AD3240" s="48"/>
      <c r="AE3240" s="48"/>
      <c r="AF3240" s="48"/>
      <c r="AG3240" s="48"/>
      <c r="AH3240" s="48"/>
      <c r="AI3240" s="48"/>
      <c r="AJ3240" s="48"/>
      <c r="AK3240" s="48"/>
      <c r="AL3240" s="48"/>
    </row>
    <row r="3241" spans="1:38" x14ac:dyDescent="0.2">
      <c r="A3241" s="48"/>
      <c r="B3241" s="48"/>
      <c r="C3241" s="48"/>
      <c r="D3241" s="48"/>
      <c r="E3241" s="48"/>
      <c r="F3241" s="48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  <c r="Q3241" s="48"/>
      <c r="R3241" s="48"/>
      <c r="S3241" s="48"/>
      <c r="T3241" s="48"/>
      <c r="U3241" s="48"/>
      <c r="V3241" s="48"/>
      <c r="W3241" s="48"/>
      <c r="X3241" s="48"/>
      <c r="Y3241" s="48"/>
      <c r="Z3241" s="48"/>
      <c r="AA3241" s="48"/>
      <c r="AB3241" s="48"/>
      <c r="AC3241" s="48"/>
      <c r="AD3241" s="48"/>
      <c r="AE3241" s="48"/>
      <c r="AF3241" s="48"/>
      <c r="AG3241" s="48"/>
      <c r="AH3241" s="48"/>
      <c r="AI3241" s="48"/>
      <c r="AJ3241" s="48"/>
      <c r="AK3241" s="48"/>
      <c r="AL3241" s="48"/>
    </row>
    <row r="3242" spans="1:38" x14ac:dyDescent="0.2">
      <c r="A3242" s="48"/>
      <c r="B3242" s="48"/>
      <c r="C3242" s="48"/>
      <c r="D3242" s="48"/>
      <c r="E3242" s="48"/>
      <c r="F3242" s="48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  <c r="Q3242" s="48"/>
      <c r="R3242" s="48"/>
      <c r="S3242" s="48"/>
      <c r="T3242" s="48"/>
      <c r="U3242" s="48"/>
      <c r="V3242" s="48"/>
      <c r="W3242" s="48"/>
      <c r="X3242" s="48"/>
      <c r="Y3242" s="48"/>
      <c r="Z3242" s="48"/>
      <c r="AA3242" s="48"/>
      <c r="AB3242" s="48"/>
      <c r="AC3242" s="48"/>
      <c r="AD3242" s="48"/>
      <c r="AE3242" s="48"/>
      <c r="AF3242" s="48"/>
      <c r="AG3242" s="48"/>
      <c r="AH3242" s="48"/>
      <c r="AI3242" s="48"/>
      <c r="AJ3242" s="48"/>
      <c r="AK3242" s="48"/>
      <c r="AL3242" s="48"/>
    </row>
    <row r="3243" spans="1:38" x14ac:dyDescent="0.2">
      <c r="A3243" s="48"/>
      <c r="B3243" s="48"/>
      <c r="C3243" s="48"/>
      <c r="D3243" s="48"/>
      <c r="E3243" s="48"/>
      <c r="F3243" s="48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  <c r="Q3243" s="48"/>
      <c r="R3243" s="48"/>
      <c r="S3243" s="48"/>
      <c r="T3243" s="48"/>
      <c r="U3243" s="48"/>
      <c r="V3243" s="48"/>
      <c r="W3243" s="48"/>
      <c r="X3243" s="48"/>
      <c r="Y3243" s="48"/>
      <c r="Z3243" s="48"/>
      <c r="AA3243" s="48"/>
      <c r="AB3243" s="48"/>
      <c r="AC3243" s="48"/>
      <c r="AD3243" s="48"/>
      <c r="AE3243" s="48"/>
      <c r="AF3243" s="48"/>
      <c r="AG3243" s="48"/>
      <c r="AH3243" s="48"/>
      <c r="AI3243" s="48"/>
      <c r="AJ3243" s="48"/>
      <c r="AK3243" s="48"/>
      <c r="AL3243" s="48"/>
    </row>
    <row r="3244" spans="1:38" x14ac:dyDescent="0.2">
      <c r="A3244" s="48"/>
      <c r="B3244" s="48"/>
      <c r="C3244" s="48"/>
      <c r="D3244" s="48"/>
      <c r="E3244" s="48"/>
      <c r="F3244" s="48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  <c r="Q3244" s="48"/>
      <c r="R3244" s="48"/>
      <c r="S3244" s="48"/>
      <c r="T3244" s="48"/>
      <c r="U3244" s="48"/>
      <c r="V3244" s="48"/>
      <c r="W3244" s="48"/>
      <c r="X3244" s="48"/>
      <c r="Y3244" s="48"/>
      <c r="Z3244" s="48"/>
      <c r="AA3244" s="48"/>
      <c r="AB3244" s="48"/>
      <c r="AC3244" s="48"/>
      <c r="AD3244" s="48"/>
      <c r="AE3244" s="48"/>
      <c r="AF3244" s="48"/>
      <c r="AG3244" s="48"/>
      <c r="AH3244" s="48"/>
      <c r="AI3244" s="48"/>
      <c r="AJ3244" s="48"/>
      <c r="AK3244" s="48"/>
      <c r="AL3244" s="48"/>
    </row>
    <row r="3245" spans="1:38" x14ac:dyDescent="0.2">
      <c r="A3245" s="48"/>
      <c r="B3245" s="48"/>
      <c r="C3245" s="48"/>
      <c r="D3245" s="48"/>
      <c r="E3245" s="48"/>
      <c r="F3245" s="48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  <c r="Q3245" s="48"/>
      <c r="R3245" s="48"/>
      <c r="S3245" s="48"/>
      <c r="T3245" s="48"/>
      <c r="U3245" s="48"/>
      <c r="V3245" s="48"/>
      <c r="W3245" s="48"/>
      <c r="X3245" s="48"/>
      <c r="Y3245" s="48"/>
      <c r="Z3245" s="48"/>
      <c r="AA3245" s="48"/>
      <c r="AB3245" s="48"/>
      <c r="AC3245" s="48"/>
      <c r="AD3245" s="48"/>
      <c r="AE3245" s="48"/>
      <c r="AF3245" s="48"/>
      <c r="AG3245" s="48"/>
      <c r="AH3245" s="48"/>
      <c r="AI3245" s="48"/>
      <c r="AJ3245" s="48"/>
      <c r="AK3245" s="48"/>
      <c r="AL3245" s="48"/>
    </row>
    <row r="3246" spans="1:38" x14ac:dyDescent="0.2">
      <c r="A3246" s="48"/>
      <c r="B3246" s="48"/>
      <c r="C3246" s="48"/>
      <c r="D3246" s="48"/>
      <c r="E3246" s="48"/>
      <c r="F3246" s="48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  <c r="Q3246" s="48"/>
      <c r="R3246" s="48"/>
      <c r="S3246" s="48"/>
      <c r="T3246" s="48"/>
      <c r="U3246" s="48"/>
      <c r="V3246" s="48"/>
      <c r="W3246" s="48"/>
      <c r="X3246" s="48"/>
      <c r="Y3246" s="48"/>
      <c r="Z3246" s="48"/>
      <c r="AA3246" s="48"/>
      <c r="AB3246" s="48"/>
      <c r="AC3246" s="48"/>
      <c r="AD3246" s="48"/>
      <c r="AE3246" s="48"/>
      <c r="AF3246" s="48"/>
      <c r="AG3246" s="48"/>
      <c r="AH3246" s="48"/>
      <c r="AI3246" s="48"/>
      <c r="AJ3246" s="48"/>
      <c r="AK3246" s="48"/>
      <c r="AL3246" s="48"/>
    </row>
    <row r="3247" spans="1:38" x14ac:dyDescent="0.2">
      <c r="A3247" s="48"/>
      <c r="B3247" s="48"/>
      <c r="C3247" s="48"/>
      <c r="D3247" s="48"/>
      <c r="E3247" s="48"/>
      <c r="F3247" s="48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  <c r="Q3247" s="48"/>
      <c r="R3247" s="48"/>
      <c r="S3247" s="48"/>
      <c r="T3247" s="48"/>
      <c r="U3247" s="48"/>
      <c r="V3247" s="48"/>
      <c r="W3247" s="48"/>
      <c r="X3247" s="48"/>
      <c r="Y3247" s="48"/>
      <c r="Z3247" s="48"/>
      <c r="AA3247" s="48"/>
      <c r="AB3247" s="48"/>
      <c r="AC3247" s="48"/>
      <c r="AD3247" s="48"/>
      <c r="AE3247" s="48"/>
      <c r="AF3247" s="48"/>
      <c r="AG3247" s="48"/>
      <c r="AH3247" s="48"/>
      <c r="AI3247" s="48"/>
      <c r="AJ3247" s="48"/>
      <c r="AK3247" s="48"/>
      <c r="AL3247" s="48"/>
    </row>
    <row r="3248" spans="1:38" x14ac:dyDescent="0.2">
      <c r="A3248" s="48"/>
      <c r="B3248" s="48"/>
      <c r="C3248" s="48"/>
      <c r="D3248" s="48"/>
      <c r="E3248" s="48"/>
      <c r="F3248" s="48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  <c r="Q3248" s="48"/>
      <c r="R3248" s="48"/>
      <c r="S3248" s="48"/>
      <c r="T3248" s="48"/>
      <c r="U3248" s="48"/>
      <c r="V3248" s="48"/>
      <c r="W3248" s="48"/>
      <c r="X3248" s="48"/>
      <c r="Y3248" s="48"/>
      <c r="Z3248" s="48"/>
      <c r="AA3248" s="48"/>
      <c r="AB3248" s="48"/>
      <c r="AC3248" s="48"/>
      <c r="AD3248" s="48"/>
      <c r="AE3248" s="48"/>
      <c r="AF3248" s="48"/>
      <c r="AG3248" s="48"/>
      <c r="AH3248" s="48"/>
      <c r="AI3248" s="48"/>
      <c r="AJ3248" s="48"/>
      <c r="AK3248" s="48"/>
      <c r="AL3248" s="48"/>
    </row>
    <row r="3249" spans="1:38" x14ac:dyDescent="0.2">
      <c r="A3249" s="48"/>
      <c r="B3249" s="48"/>
      <c r="C3249" s="48"/>
      <c r="D3249" s="48"/>
      <c r="E3249" s="48"/>
      <c r="F3249" s="48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  <c r="Q3249" s="48"/>
      <c r="R3249" s="48"/>
      <c r="S3249" s="48"/>
      <c r="T3249" s="48"/>
      <c r="U3249" s="48"/>
      <c r="V3249" s="48"/>
      <c r="W3249" s="48"/>
      <c r="X3249" s="48"/>
      <c r="Y3249" s="48"/>
      <c r="Z3249" s="48"/>
      <c r="AA3249" s="48"/>
      <c r="AB3249" s="48"/>
      <c r="AC3249" s="48"/>
      <c r="AD3249" s="48"/>
      <c r="AE3249" s="48"/>
      <c r="AF3249" s="48"/>
      <c r="AG3249" s="48"/>
      <c r="AH3249" s="48"/>
      <c r="AI3249" s="48"/>
      <c r="AJ3249" s="48"/>
      <c r="AK3249" s="48"/>
      <c r="AL3249" s="48"/>
    </row>
    <row r="3250" spans="1:38" x14ac:dyDescent="0.2">
      <c r="A3250" s="48"/>
      <c r="B3250" s="48"/>
      <c r="C3250" s="48"/>
      <c r="D3250" s="48"/>
      <c r="E3250" s="48"/>
      <c r="F3250" s="48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  <c r="Q3250" s="48"/>
      <c r="R3250" s="48"/>
      <c r="S3250" s="48"/>
      <c r="T3250" s="48"/>
      <c r="U3250" s="48"/>
      <c r="V3250" s="48"/>
      <c r="W3250" s="48"/>
      <c r="X3250" s="48"/>
      <c r="Y3250" s="48"/>
      <c r="Z3250" s="48"/>
      <c r="AA3250" s="48"/>
      <c r="AB3250" s="48"/>
      <c r="AC3250" s="48"/>
      <c r="AD3250" s="48"/>
      <c r="AE3250" s="48"/>
      <c r="AF3250" s="48"/>
      <c r="AG3250" s="48"/>
      <c r="AH3250" s="48"/>
      <c r="AI3250" s="48"/>
      <c r="AJ3250" s="48"/>
      <c r="AK3250" s="48"/>
      <c r="AL3250" s="48"/>
    </row>
    <row r="3251" spans="1:38" x14ac:dyDescent="0.2">
      <c r="A3251" s="48"/>
      <c r="B3251" s="48"/>
      <c r="C3251" s="48"/>
      <c r="D3251" s="48"/>
      <c r="E3251" s="48"/>
      <c r="F3251" s="48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  <c r="Q3251" s="48"/>
      <c r="R3251" s="48"/>
      <c r="S3251" s="48"/>
      <c r="T3251" s="48"/>
      <c r="U3251" s="48"/>
      <c r="V3251" s="48"/>
      <c r="W3251" s="48"/>
      <c r="X3251" s="48"/>
      <c r="Y3251" s="48"/>
      <c r="Z3251" s="48"/>
      <c r="AA3251" s="48"/>
      <c r="AB3251" s="48"/>
      <c r="AC3251" s="48"/>
      <c r="AD3251" s="48"/>
      <c r="AE3251" s="48"/>
      <c r="AF3251" s="48"/>
      <c r="AG3251" s="48"/>
      <c r="AH3251" s="48"/>
      <c r="AI3251" s="48"/>
      <c r="AJ3251" s="48"/>
      <c r="AK3251" s="48"/>
      <c r="AL3251" s="48"/>
    </row>
    <row r="3252" spans="1:38" x14ac:dyDescent="0.2">
      <c r="A3252" s="48"/>
      <c r="B3252" s="48"/>
      <c r="C3252" s="48"/>
      <c r="D3252" s="48"/>
      <c r="E3252" s="48"/>
      <c r="F3252" s="48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  <c r="Q3252" s="48"/>
      <c r="R3252" s="48"/>
      <c r="S3252" s="48"/>
      <c r="T3252" s="48"/>
      <c r="U3252" s="48"/>
      <c r="V3252" s="48"/>
      <c r="W3252" s="48"/>
      <c r="X3252" s="48"/>
      <c r="Y3252" s="48"/>
      <c r="Z3252" s="48"/>
      <c r="AA3252" s="48"/>
      <c r="AB3252" s="48"/>
      <c r="AC3252" s="48"/>
      <c r="AD3252" s="48"/>
      <c r="AE3252" s="48"/>
      <c r="AF3252" s="48"/>
      <c r="AG3252" s="48"/>
      <c r="AH3252" s="48"/>
      <c r="AI3252" s="48"/>
      <c r="AJ3252" s="48"/>
      <c r="AK3252" s="48"/>
      <c r="AL3252" s="48"/>
    </row>
    <row r="3253" spans="1:38" x14ac:dyDescent="0.2">
      <c r="A3253" s="48"/>
      <c r="B3253" s="48"/>
      <c r="C3253" s="48"/>
      <c r="D3253" s="48"/>
      <c r="E3253" s="48"/>
      <c r="F3253" s="48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  <c r="Q3253" s="48"/>
      <c r="R3253" s="48"/>
      <c r="S3253" s="48"/>
      <c r="T3253" s="48"/>
      <c r="U3253" s="48"/>
      <c r="V3253" s="48"/>
      <c r="W3253" s="48"/>
      <c r="X3253" s="48"/>
      <c r="Y3253" s="48"/>
      <c r="Z3253" s="48"/>
      <c r="AA3253" s="48"/>
      <c r="AB3253" s="48"/>
      <c r="AC3253" s="48"/>
      <c r="AD3253" s="48"/>
      <c r="AE3253" s="48"/>
      <c r="AF3253" s="48"/>
      <c r="AG3253" s="48"/>
      <c r="AH3253" s="48"/>
      <c r="AI3253" s="48"/>
      <c r="AJ3253" s="48"/>
      <c r="AK3253" s="48"/>
      <c r="AL3253" s="48"/>
    </row>
    <row r="3254" spans="1:38" x14ac:dyDescent="0.2">
      <c r="A3254" s="48"/>
      <c r="B3254" s="48"/>
      <c r="C3254" s="48"/>
      <c r="D3254" s="48"/>
      <c r="E3254" s="48"/>
      <c r="F3254" s="48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  <c r="Q3254" s="48"/>
      <c r="R3254" s="48"/>
      <c r="S3254" s="48"/>
      <c r="T3254" s="48"/>
      <c r="U3254" s="48"/>
      <c r="V3254" s="48"/>
      <c r="W3254" s="48"/>
      <c r="X3254" s="48"/>
      <c r="Y3254" s="48"/>
      <c r="Z3254" s="48"/>
      <c r="AA3254" s="48"/>
      <c r="AB3254" s="48"/>
      <c r="AC3254" s="48"/>
      <c r="AD3254" s="48"/>
      <c r="AE3254" s="48"/>
      <c r="AF3254" s="48"/>
      <c r="AG3254" s="48"/>
      <c r="AH3254" s="48"/>
      <c r="AI3254" s="48"/>
      <c r="AJ3254" s="48"/>
      <c r="AK3254" s="48"/>
      <c r="AL3254" s="48"/>
    </row>
    <row r="3255" spans="1:38" x14ac:dyDescent="0.2">
      <c r="A3255" s="48"/>
      <c r="B3255" s="48"/>
      <c r="C3255" s="48"/>
      <c r="D3255" s="48"/>
      <c r="E3255" s="48"/>
      <c r="F3255" s="48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  <c r="Q3255" s="48"/>
      <c r="R3255" s="48"/>
      <c r="S3255" s="48"/>
      <c r="T3255" s="48"/>
      <c r="U3255" s="48"/>
      <c r="V3255" s="48"/>
      <c r="W3255" s="48"/>
      <c r="X3255" s="48"/>
      <c r="Y3255" s="48"/>
      <c r="Z3255" s="48"/>
      <c r="AA3255" s="48"/>
      <c r="AB3255" s="48"/>
      <c r="AC3255" s="48"/>
      <c r="AD3255" s="48"/>
      <c r="AE3255" s="48"/>
      <c r="AF3255" s="48"/>
      <c r="AG3255" s="48"/>
      <c r="AH3255" s="48"/>
      <c r="AI3255" s="48"/>
      <c r="AJ3255" s="48"/>
      <c r="AK3255" s="48"/>
      <c r="AL3255" s="48"/>
    </row>
    <row r="3256" spans="1:38" x14ac:dyDescent="0.2">
      <c r="A3256" s="48"/>
      <c r="B3256" s="48"/>
      <c r="C3256" s="48"/>
      <c r="D3256" s="48"/>
      <c r="E3256" s="48"/>
      <c r="F3256" s="48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  <c r="Q3256" s="48"/>
      <c r="R3256" s="48"/>
      <c r="S3256" s="48"/>
      <c r="T3256" s="48"/>
      <c r="U3256" s="48"/>
      <c r="V3256" s="48"/>
      <c r="W3256" s="48"/>
      <c r="X3256" s="48"/>
      <c r="Y3256" s="48"/>
      <c r="Z3256" s="48"/>
      <c r="AA3256" s="48"/>
      <c r="AB3256" s="48"/>
      <c r="AC3256" s="48"/>
      <c r="AD3256" s="48"/>
      <c r="AE3256" s="48"/>
      <c r="AF3256" s="48"/>
      <c r="AG3256" s="48"/>
      <c r="AH3256" s="48"/>
      <c r="AI3256" s="48"/>
      <c r="AJ3256" s="48"/>
      <c r="AK3256" s="48"/>
      <c r="AL3256" s="48"/>
    </row>
    <row r="3257" spans="1:38" x14ac:dyDescent="0.2">
      <c r="A3257" s="48"/>
      <c r="B3257" s="48"/>
      <c r="C3257" s="48"/>
      <c r="D3257" s="48"/>
      <c r="E3257" s="48"/>
      <c r="F3257" s="48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  <c r="Q3257" s="48"/>
      <c r="R3257" s="48"/>
      <c r="S3257" s="48"/>
      <c r="T3257" s="48"/>
      <c r="U3257" s="48"/>
      <c r="V3257" s="48"/>
      <c r="W3257" s="48"/>
      <c r="X3257" s="48"/>
      <c r="Y3257" s="48"/>
      <c r="Z3257" s="48"/>
      <c r="AA3257" s="48"/>
      <c r="AB3257" s="48"/>
      <c r="AC3257" s="48"/>
      <c r="AD3257" s="48"/>
      <c r="AE3257" s="48"/>
      <c r="AF3257" s="48"/>
      <c r="AG3257" s="48"/>
      <c r="AH3257" s="48"/>
      <c r="AI3257" s="48"/>
      <c r="AJ3257" s="48"/>
      <c r="AK3257" s="48"/>
      <c r="AL3257" s="48"/>
    </row>
    <row r="3258" spans="1:38" x14ac:dyDescent="0.2">
      <c r="A3258" s="48"/>
      <c r="B3258" s="48"/>
      <c r="C3258" s="48"/>
      <c r="D3258" s="48"/>
      <c r="E3258" s="48"/>
      <c r="F3258" s="48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  <c r="Q3258" s="48"/>
      <c r="R3258" s="48"/>
      <c r="S3258" s="48"/>
      <c r="T3258" s="48"/>
      <c r="U3258" s="48"/>
      <c r="V3258" s="48"/>
      <c r="W3258" s="48"/>
      <c r="X3258" s="48"/>
      <c r="Y3258" s="48"/>
      <c r="Z3258" s="48"/>
      <c r="AA3258" s="48"/>
      <c r="AB3258" s="48"/>
      <c r="AC3258" s="48"/>
      <c r="AD3258" s="48"/>
      <c r="AE3258" s="48"/>
      <c r="AF3258" s="48"/>
      <c r="AG3258" s="48"/>
      <c r="AH3258" s="48"/>
      <c r="AI3258" s="48"/>
      <c r="AJ3258" s="48"/>
      <c r="AK3258" s="48"/>
      <c r="AL3258" s="48"/>
    </row>
    <row r="3259" spans="1:38" x14ac:dyDescent="0.2">
      <c r="A3259" s="48"/>
      <c r="B3259" s="48"/>
      <c r="C3259" s="48"/>
      <c r="D3259" s="48"/>
      <c r="E3259" s="48"/>
      <c r="F3259" s="48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  <c r="Q3259" s="48"/>
      <c r="R3259" s="48"/>
      <c r="S3259" s="48"/>
      <c r="T3259" s="48"/>
      <c r="U3259" s="48"/>
      <c r="V3259" s="48"/>
      <c r="W3259" s="48"/>
      <c r="X3259" s="48"/>
      <c r="Y3259" s="48"/>
      <c r="Z3259" s="48"/>
      <c r="AA3259" s="48"/>
      <c r="AB3259" s="48"/>
      <c r="AC3259" s="48"/>
      <c r="AD3259" s="48"/>
      <c r="AE3259" s="48"/>
      <c r="AF3259" s="48"/>
      <c r="AG3259" s="48"/>
      <c r="AH3259" s="48"/>
      <c r="AI3259" s="48"/>
      <c r="AJ3259" s="48"/>
      <c r="AK3259" s="48"/>
      <c r="AL3259" s="48"/>
    </row>
    <row r="3260" spans="1:38" x14ac:dyDescent="0.2">
      <c r="A3260" s="48"/>
      <c r="B3260" s="48"/>
      <c r="C3260" s="48"/>
      <c r="D3260" s="48"/>
      <c r="E3260" s="48"/>
      <c r="F3260" s="48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  <c r="Q3260" s="48"/>
      <c r="R3260" s="48"/>
      <c r="S3260" s="48"/>
      <c r="T3260" s="48"/>
      <c r="U3260" s="48"/>
      <c r="V3260" s="48"/>
      <c r="W3260" s="48"/>
      <c r="X3260" s="48"/>
      <c r="Y3260" s="48"/>
      <c r="Z3260" s="48"/>
      <c r="AA3260" s="48"/>
      <c r="AB3260" s="48"/>
      <c r="AC3260" s="48"/>
      <c r="AD3260" s="48"/>
      <c r="AE3260" s="48"/>
      <c r="AF3260" s="48"/>
      <c r="AG3260" s="48"/>
      <c r="AH3260" s="48"/>
      <c r="AI3260" s="48"/>
      <c r="AJ3260" s="48"/>
      <c r="AK3260" s="48"/>
      <c r="AL3260" s="48"/>
    </row>
    <row r="3261" spans="1:38" x14ac:dyDescent="0.2">
      <c r="A3261" s="48"/>
      <c r="B3261" s="48"/>
      <c r="C3261" s="48"/>
      <c r="D3261" s="48"/>
      <c r="E3261" s="48"/>
      <c r="F3261" s="48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  <c r="Q3261" s="48"/>
      <c r="R3261" s="48"/>
      <c r="S3261" s="48"/>
      <c r="T3261" s="48"/>
      <c r="U3261" s="48"/>
      <c r="V3261" s="48"/>
      <c r="W3261" s="48"/>
      <c r="X3261" s="48"/>
      <c r="Y3261" s="48"/>
      <c r="Z3261" s="48"/>
      <c r="AA3261" s="48"/>
      <c r="AB3261" s="48"/>
      <c r="AC3261" s="48"/>
      <c r="AD3261" s="48"/>
      <c r="AE3261" s="48"/>
      <c r="AF3261" s="48"/>
      <c r="AG3261" s="48"/>
      <c r="AH3261" s="48"/>
      <c r="AI3261" s="48"/>
      <c r="AJ3261" s="48"/>
      <c r="AK3261" s="48"/>
      <c r="AL3261" s="48"/>
    </row>
    <row r="3262" spans="1:38" x14ac:dyDescent="0.2">
      <c r="A3262" s="48"/>
      <c r="B3262" s="48"/>
      <c r="C3262" s="48"/>
      <c r="D3262" s="48"/>
      <c r="E3262" s="48"/>
      <c r="F3262" s="48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  <c r="Q3262" s="48"/>
      <c r="R3262" s="48"/>
      <c r="S3262" s="48"/>
      <c r="T3262" s="48"/>
      <c r="U3262" s="48"/>
      <c r="V3262" s="48"/>
      <c r="W3262" s="48"/>
      <c r="X3262" s="48"/>
      <c r="Y3262" s="48"/>
      <c r="Z3262" s="48"/>
      <c r="AA3262" s="48"/>
      <c r="AB3262" s="48"/>
      <c r="AC3262" s="48"/>
      <c r="AD3262" s="48"/>
      <c r="AE3262" s="48"/>
      <c r="AF3262" s="48"/>
      <c r="AG3262" s="48"/>
      <c r="AH3262" s="48"/>
      <c r="AI3262" s="48"/>
      <c r="AJ3262" s="48"/>
      <c r="AK3262" s="48"/>
      <c r="AL3262" s="48"/>
    </row>
    <row r="3263" spans="1:38" x14ac:dyDescent="0.2">
      <c r="A3263" s="48"/>
      <c r="B3263" s="48"/>
      <c r="C3263" s="48"/>
      <c r="D3263" s="48"/>
      <c r="E3263" s="48"/>
      <c r="F3263" s="48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  <c r="Q3263" s="48"/>
      <c r="R3263" s="48"/>
      <c r="S3263" s="48"/>
      <c r="T3263" s="48"/>
      <c r="U3263" s="48"/>
      <c r="V3263" s="48"/>
      <c r="W3263" s="48"/>
      <c r="X3263" s="48"/>
      <c r="Y3263" s="48"/>
      <c r="Z3263" s="48"/>
      <c r="AA3263" s="48"/>
      <c r="AB3263" s="48"/>
      <c r="AC3263" s="48"/>
      <c r="AD3263" s="48"/>
      <c r="AE3263" s="48"/>
      <c r="AF3263" s="48"/>
      <c r="AG3263" s="48"/>
      <c r="AH3263" s="48"/>
      <c r="AI3263" s="48"/>
      <c r="AJ3263" s="48"/>
      <c r="AK3263" s="48"/>
      <c r="AL3263" s="48"/>
    </row>
    <row r="3264" spans="1:38" x14ac:dyDescent="0.2">
      <c r="A3264" s="48"/>
      <c r="B3264" s="48"/>
      <c r="C3264" s="48"/>
      <c r="D3264" s="48"/>
      <c r="E3264" s="48"/>
      <c r="F3264" s="48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  <c r="Q3264" s="48"/>
      <c r="R3264" s="48"/>
      <c r="S3264" s="48"/>
      <c r="T3264" s="48"/>
      <c r="U3264" s="48"/>
      <c r="V3264" s="48"/>
      <c r="W3264" s="48"/>
      <c r="X3264" s="48"/>
      <c r="Y3264" s="48"/>
      <c r="Z3264" s="48"/>
      <c r="AA3264" s="48"/>
      <c r="AB3264" s="48"/>
      <c r="AC3264" s="48"/>
      <c r="AD3264" s="48"/>
      <c r="AE3264" s="48"/>
      <c r="AF3264" s="48"/>
      <c r="AG3264" s="48"/>
      <c r="AH3264" s="48"/>
      <c r="AI3264" s="48"/>
      <c r="AJ3264" s="48"/>
      <c r="AK3264" s="48"/>
      <c r="AL3264" s="48"/>
    </row>
    <row r="3265" spans="1:38" x14ac:dyDescent="0.2">
      <c r="A3265" s="48"/>
      <c r="B3265" s="48"/>
      <c r="C3265" s="48"/>
      <c r="D3265" s="48"/>
      <c r="E3265" s="48"/>
      <c r="F3265" s="48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  <c r="Q3265" s="48"/>
      <c r="R3265" s="48"/>
      <c r="S3265" s="48"/>
      <c r="T3265" s="48"/>
      <c r="U3265" s="48"/>
      <c r="V3265" s="48"/>
      <c r="W3265" s="48"/>
      <c r="X3265" s="48"/>
      <c r="Y3265" s="48"/>
      <c r="Z3265" s="48"/>
      <c r="AA3265" s="48"/>
      <c r="AB3265" s="48"/>
      <c r="AC3265" s="48"/>
      <c r="AD3265" s="48"/>
      <c r="AE3265" s="48"/>
      <c r="AF3265" s="48"/>
      <c r="AG3265" s="48"/>
      <c r="AH3265" s="48"/>
      <c r="AI3265" s="48"/>
      <c r="AJ3265" s="48"/>
      <c r="AK3265" s="48"/>
      <c r="AL3265" s="48"/>
    </row>
    <row r="3266" spans="1:38" x14ac:dyDescent="0.2">
      <c r="A3266" s="48"/>
      <c r="B3266" s="48"/>
      <c r="C3266" s="48"/>
      <c r="D3266" s="48"/>
      <c r="E3266" s="48"/>
      <c r="F3266" s="48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  <c r="Q3266" s="48"/>
      <c r="R3266" s="48"/>
      <c r="S3266" s="48"/>
      <c r="T3266" s="48"/>
      <c r="U3266" s="48"/>
      <c r="V3266" s="48"/>
      <c r="W3266" s="48"/>
      <c r="X3266" s="48"/>
      <c r="Y3266" s="48"/>
      <c r="Z3266" s="48"/>
      <c r="AA3266" s="48"/>
      <c r="AB3266" s="48"/>
      <c r="AC3266" s="48"/>
      <c r="AD3266" s="48"/>
      <c r="AE3266" s="48"/>
      <c r="AF3266" s="48"/>
      <c r="AG3266" s="48"/>
      <c r="AH3266" s="48"/>
      <c r="AI3266" s="48"/>
      <c r="AJ3266" s="48"/>
      <c r="AK3266" s="48"/>
      <c r="AL3266" s="48"/>
    </row>
    <row r="3267" spans="1:38" x14ac:dyDescent="0.2">
      <c r="A3267" s="48"/>
      <c r="B3267" s="48"/>
      <c r="C3267" s="48"/>
      <c r="D3267" s="48"/>
      <c r="E3267" s="48"/>
      <c r="F3267" s="48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  <c r="Q3267" s="48"/>
      <c r="R3267" s="48"/>
      <c r="S3267" s="48"/>
      <c r="T3267" s="48"/>
      <c r="U3267" s="48"/>
      <c r="V3267" s="48"/>
      <c r="W3267" s="48"/>
      <c r="X3267" s="48"/>
      <c r="Y3267" s="48"/>
      <c r="Z3267" s="48"/>
      <c r="AA3267" s="48"/>
      <c r="AB3267" s="48"/>
      <c r="AC3267" s="48"/>
      <c r="AD3267" s="48"/>
      <c r="AE3267" s="48"/>
      <c r="AF3267" s="48"/>
      <c r="AG3267" s="48"/>
      <c r="AH3267" s="48"/>
      <c r="AI3267" s="48"/>
      <c r="AJ3267" s="48"/>
      <c r="AK3267" s="48"/>
      <c r="AL3267" s="48"/>
    </row>
    <row r="3268" spans="1:38" x14ac:dyDescent="0.2">
      <c r="A3268" s="48"/>
      <c r="B3268" s="48"/>
      <c r="C3268" s="48"/>
      <c r="D3268" s="48"/>
      <c r="E3268" s="48"/>
      <c r="F3268" s="48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  <c r="Q3268" s="48"/>
      <c r="R3268" s="48"/>
      <c r="S3268" s="48"/>
      <c r="T3268" s="48"/>
      <c r="U3268" s="48"/>
      <c r="V3268" s="48"/>
      <c r="W3268" s="48"/>
      <c r="X3268" s="48"/>
      <c r="Y3268" s="48"/>
      <c r="Z3268" s="48"/>
      <c r="AA3268" s="48"/>
      <c r="AB3268" s="48"/>
      <c r="AC3268" s="48"/>
      <c r="AD3268" s="48"/>
      <c r="AE3268" s="48"/>
      <c r="AF3268" s="48"/>
      <c r="AG3268" s="48"/>
      <c r="AH3268" s="48"/>
      <c r="AI3268" s="48"/>
      <c r="AJ3268" s="48"/>
      <c r="AK3268" s="48"/>
      <c r="AL3268" s="48"/>
    </row>
    <row r="3269" spans="1:38" x14ac:dyDescent="0.2">
      <c r="A3269" s="48"/>
      <c r="B3269" s="48"/>
      <c r="C3269" s="48"/>
      <c r="D3269" s="48"/>
      <c r="E3269" s="48"/>
      <c r="F3269" s="48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  <c r="Q3269" s="48"/>
      <c r="R3269" s="48"/>
      <c r="S3269" s="48"/>
      <c r="T3269" s="48"/>
      <c r="U3269" s="48"/>
      <c r="V3269" s="48"/>
      <c r="W3269" s="48"/>
      <c r="X3269" s="48"/>
      <c r="Y3269" s="48"/>
      <c r="Z3269" s="48"/>
      <c r="AA3269" s="48"/>
      <c r="AB3269" s="48"/>
      <c r="AC3269" s="48"/>
      <c r="AD3269" s="48"/>
      <c r="AE3269" s="48"/>
      <c r="AF3269" s="48"/>
      <c r="AG3269" s="48"/>
      <c r="AH3269" s="48"/>
      <c r="AI3269" s="48"/>
      <c r="AJ3269" s="48"/>
      <c r="AK3269" s="48"/>
      <c r="AL3269" s="48"/>
    </row>
    <row r="3270" spans="1:38" x14ac:dyDescent="0.2">
      <c r="A3270" s="48"/>
      <c r="B3270" s="48"/>
      <c r="C3270" s="48"/>
      <c r="D3270" s="48"/>
      <c r="E3270" s="48"/>
      <c r="F3270" s="48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  <c r="Q3270" s="48"/>
      <c r="R3270" s="48"/>
      <c r="S3270" s="48"/>
      <c r="T3270" s="48"/>
      <c r="U3270" s="48"/>
      <c r="V3270" s="48"/>
      <c r="W3270" s="48"/>
      <c r="X3270" s="48"/>
      <c r="Y3270" s="48"/>
      <c r="Z3270" s="48"/>
      <c r="AA3270" s="48"/>
      <c r="AB3270" s="48"/>
      <c r="AC3270" s="48"/>
      <c r="AD3270" s="48"/>
      <c r="AE3270" s="48"/>
      <c r="AF3270" s="48"/>
      <c r="AG3270" s="48"/>
      <c r="AH3270" s="48"/>
      <c r="AI3270" s="48"/>
      <c r="AJ3270" s="48"/>
      <c r="AK3270" s="48"/>
      <c r="AL3270" s="48"/>
    </row>
    <row r="3271" spans="1:38" x14ac:dyDescent="0.2">
      <c r="A3271" s="48"/>
      <c r="B3271" s="48"/>
      <c r="C3271" s="48"/>
      <c r="D3271" s="48"/>
      <c r="E3271" s="48"/>
      <c r="F3271" s="48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  <c r="Q3271" s="48"/>
      <c r="R3271" s="48"/>
      <c r="S3271" s="48"/>
      <c r="T3271" s="48"/>
      <c r="U3271" s="48"/>
      <c r="V3271" s="48"/>
      <c r="W3271" s="48"/>
      <c r="X3271" s="48"/>
      <c r="Y3271" s="48"/>
      <c r="Z3271" s="48"/>
      <c r="AA3271" s="48"/>
      <c r="AB3271" s="48"/>
      <c r="AC3271" s="48"/>
      <c r="AD3271" s="48"/>
      <c r="AE3271" s="48"/>
      <c r="AF3271" s="48"/>
      <c r="AG3271" s="48"/>
      <c r="AH3271" s="48"/>
      <c r="AI3271" s="48"/>
      <c r="AJ3271" s="48"/>
      <c r="AK3271" s="48"/>
      <c r="AL3271" s="48"/>
    </row>
    <row r="3272" spans="1:38" x14ac:dyDescent="0.2">
      <c r="A3272" s="48"/>
      <c r="B3272" s="48"/>
      <c r="C3272" s="48"/>
      <c r="D3272" s="48"/>
      <c r="E3272" s="48"/>
      <c r="F3272" s="48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  <c r="Q3272" s="48"/>
      <c r="R3272" s="48"/>
      <c r="S3272" s="48"/>
      <c r="T3272" s="48"/>
      <c r="U3272" s="48"/>
      <c r="V3272" s="48"/>
      <c r="W3272" s="48"/>
      <c r="X3272" s="48"/>
      <c r="Y3272" s="48"/>
      <c r="Z3272" s="48"/>
      <c r="AA3272" s="48"/>
      <c r="AB3272" s="48"/>
      <c r="AC3272" s="48"/>
      <c r="AD3272" s="48"/>
      <c r="AE3272" s="48"/>
      <c r="AF3272" s="48"/>
      <c r="AG3272" s="48"/>
      <c r="AH3272" s="48"/>
      <c r="AI3272" s="48"/>
      <c r="AJ3272" s="48"/>
      <c r="AK3272" s="48"/>
      <c r="AL3272" s="48"/>
    </row>
    <row r="3273" spans="1:38" x14ac:dyDescent="0.2">
      <c r="A3273" s="48"/>
      <c r="B3273" s="48"/>
      <c r="C3273" s="48"/>
      <c r="D3273" s="48"/>
      <c r="E3273" s="48"/>
      <c r="F3273" s="48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  <c r="Q3273" s="48"/>
      <c r="R3273" s="48"/>
      <c r="S3273" s="48"/>
      <c r="T3273" s="48"/>
      <c r="U3273" s="48"/>
      <c r="V3273" s="48"/>
      <c r="W3273" s="48"/>
      <c r="X3273" s="48"/>
      <c r="Y3273" s="48"/>
      <c r="Z3273" s="48"/>
      <c r="AA3273" s="48"/>
      <c r="AB3273" s="48"/>
      <c r="AC3273" s="48"/>
      <c r="AD3273" s="48"/>
      <c r="AE3273" s="48"/>
      <c r="AF3273" s="48"/>
      <c r="AG3273" s="48"/>
      <c r="AH3273" s="48"/>
      <c r="AI3273" s="48"/>
      <c r="AJ3273" s="48"/>
      <c r="AK3273" s="48"/>
      <c r="AL3273" s="48"/>
    </row>
    <row r="3274" spans="1:38" x14ac:dyDescent="0.2">
      <c r="A3274" s="48"/>
      <c r="B3274" s="48"/>
      <c r="C3274" s="48"/>
      <c r="D3274" s="48"/>
      <c r="E3274" s="48"/>
      <c r="F3274" s="48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  <c r="Q3274" s="48"/>
      <c r="R3274" s="48"/>
      <c r="S3274" s="48"/>
      <c r="T3274" s="48"/>
      <c r="U3274" s="48"/>
      <c r="V3274" s="48"/>
      <c r="W3274" s="48"/>
      <c r="X3274" s="48"/>
      <c r="Y3274" s="48"/>
      <c r="Z3274" s="48"/>
      <c r="AA3274" s="48"/>
      <c r="AB3274" s="48"/>
      <c r="AC3274" s="48"/>
      <c r="AD3274" s="48"/>
      <c r="AE3274" s="48"/>
      <c r="AF3274" s="48"/>
      <c r="AG3274" s="48"/>
      <c r="AH3274" s="48"/>
      <c r="AI3274" s="48"/>
      <c r="AJ3274" s="48"/>
      <c r="AK3274" s="48"/>
      <c r="AL3274" s="48"/>
    </row>
    <row r="3275" spans="1:38" x14ac:dyDescent="0.2">
      <c r="A3275" s="48"/>
      <c r="B3275" s="48"/>
      <c r="C3275" s="48"/>
      <c r="D3275" s="48"/>
      <c r="E3275" s="48"/>
      <c r="F3275" s="48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  <c r="Q3275" s="48"/>
      <c r="R3275" s="48"/>
      <c r="S3275" s="48"/>
      <c r="T3275" s="48"/>
      <c r="U3275" s="48"/>
      <c r="V3275" s="48"/>
      <c r="W3275" s="48"/>
      <c r="X3275" s="48"/>
      <c r="Y3275" s="48"/>
      <c r="Z3275" s="48"/>
      <c r="AA3275" s="48"/>
      <c r="AB3275" s="48"/>
      <c r="AC3275" s="48"/>
      <c r="AD3275" s="48"/>
      <c r="AE3275" s="48"/>
      <c r="AF3275" s="48"/>
      <c r="AG3275" s="48"/>
      <c r="AH3275" s="48"/>
      <c r="AI3275" s="48"/>
      <c r="AJ3275" s="48"/>
      <c r="AK3275" s="48"/>
      <c r="AL3275" s="48"/>
    </row>
    <row r="3276" spans="1:38" x14ac:dyDescent="0.2">
      <c r="A3276" s="48"/>
      <c r="B3276" s="48"/>
      <c r="C3276" s="48"/>
      <c r="D3276" s="48"/>
      <c r="E3276" s="48"/>
      <c r="F3276" s="48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  <c r="Q3276" s="48"/>
      <c r="R3276" s="48"/>
      <c r="S3276" s="48"/>
      <c r="T3276" s="48"/>
      <c r="U3276" s="48"/>
      <c r="V3276" s="48"/>
      <c r="W3276" s="48"/>
      <c r="X3276" s="48"/>
      <c r="Y3276" s="48"/>
      <c r="Z3276" s="48"/>
      <c r="AA3276" s="48"/>
      <c r="AB3276" s="48"/>
      <c r="AC3276" s="48"/>
      <c r="AD3276" s="48"/>
      <c r="AE3276" s="48"/>
      <c r="AF3276" s="48"/>
      <c r="AG3276" s="48"/>
      <c r="AH3276" s="48"/>
      <c r="AI3276" s="48"/>
      <c r="AJ3276" s="48"/>
      <c r="AK3276" s="48"/>
      <c r="AL3276" s="48"/>
    </row>
    <row r="3277" spans="1:38" x14ac:dyDescent="0.2">
      <c r="A3277" s="48"/>
      <c r="B3277" s="48"/>
      <c r="C3277" s="48"/>
      <c r="D3277" s="48"/>
      <c r="E3277" s="48"/>
      <c r="F3277" s="48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  <c r="Q3277" s="48"/>
      <c r="R3277" s="48"/>
      <c r="S3277" s="48"/>
      <c r="T3277" s="48"/>
      <c r="U3277" s="48"/>
      <c r="V3277" s="48"/>
      <c r="W3277" s="48"/>
      <c r="X3277" s="48"/>
      <c r="Y3277" s="48"/>
      <c r="Z3277" s="48"/>
      <c r="AA3277" s="48"/>
      <c r="AB3277" s="48"/>
      <c r="AC3277" s="48"/>
      <c r="AD3277" s="48"/>
      <c r="AE3277" s="48"/>
      <c r="AF3277" s="48"/>
      <c r="AG3277" s="48"/>
      <c r="AH3277" s="48"/>
      <c r="AI3277" s="48"/>
      <c r="AJ3277" s="48"/>
      <c r="AK3277" s="48"/>
      <c r="AL3277" s="48"/>
    </row>
    <row r="3278" spans="1:38" x14ac:dyDescent="0.2">
      <c r="A3278" s="48"/>
      <c r="B3278" s="48"/>
      <c r="C3278" s="48"/>
      <c r="D3278" s="48"/>
      <c r="E3278" s="48"/>
      <c r="F3278" s="48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  <c r="Q3278" s="48"/>
      <c r="R3278" s="48"/>
      <c r="S3278" s="48"/>
      <c r="T3278" s="48"/>
      <c r="U3278" s="48"/>
      <c r="V3278" s="48"/>
      <c r="W3278" s="48"/>
      <c r="X3278" s="48"/>
      <c r="Y3278" s="48"/>
      <c r="Z3278" s="48"/>
      <c r="AA3278" s="48"/>
      <c r="AB3278" s="48"/>
      <c r="AC3278" s="48"/>
      <c r="AD3278" s="48"/>
      <c r="AE3278" s="48"/>
      <c r="AF3278" s="48"/>
      <c r="AG3278" s="48"/>
      <c r="AH3278" s="48"/>
      <c r="AI3278" s="48"/>
      <c r="AJ3278" s="48"/>
      <c r="AK3278" s="48"/>
      <c r="AL3278" s="48"/>
    </row>
    <row r="3279" spans="1:38" x14ac:dyDescent="0.2">
      <c r="A3279" s="48"/>
      <c r="B3279" s="48"/>
      <c r="C3279" s="48"/>
      <c r="D3279" s="48"/>
      <c r="E3279" s="48"/>
      <c r="F3279" s="48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  <c r="Q3279" s="48"/>
      <c r="R3279" s="48"/>
      <c r="S3279" s="48"/>
      <c r="T3279" s="48"/>
      <c r="U3279" s="48"/>
      <c r="V3279" s="48"/>
      <c r="W3279" s="48"/>
      <c r="X3279" s="48"/>
      <c r="Y3279" s="48"/>
      <c r="Z3279" s="48"/>
      <c r="AA3279" s="48"/>
      <c r="AB3279" s="48"/>
      <c r="AC3279" s="48"/>
      <c r="AD3279" s="48"/>
      <c r="AE3279" s="48"/>
      <c r="AF3279" s="48"/>
      <c r="AG3279" s="48"/>
      <c r="AH3279" s="48"/>
      <c r="AI3279" s="48"/>
      <c r="AJ3279" s="48"/>
      <c r="AK3279" s="48"/>
      <c r="AL3279" s="48"/>
    </row>
    <row r="3280" spans="1:38" x14ac:dyDescent="0.2">
      <c r="A3280" s="48"/>
      <c r="B3280" s="48"/>
      <c r="C3280" s="48"/>
      <c r="D3280" s="48"/>
      <c r="E3280" s="48"/>
      <c r="F3280" s="48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  <c r="Q3280" s="48"/>
      <c r="R3280" s="48"/>
      <c r="S3280" s="48"/>
      <c r="T3280" s="48"/>
      <c r="U3280" s="48"/>
      <c r="V3280" s="48"/>
      <c r="W3280" s="48"/>
      <c r="X3280" s="48"/>
      <c r="Y3280" s="48"/>
      <c r="Z3280" s="48"/>
      <c r="AA3280" s="48"/>
      <c r="AB3280" s="48"/>
      <c r="AC3280" s="48"/>
      <c r="AD3280" s="48"/>
      <c r="AE3280" s="48"/>
      <c r="AF3280" s="48"/>
      <c r="AG3280" s="48"/>
      <c r="AH3280" s="48"/>
      <c r="AI3280" s="48"/>
      <c r="AJ3280" s="48"/>
      <c r="AK3280" s="48"/>
      <c r="AL3280" s="48"/>
    </row>
    <row r="3281" spans="1:38" x14ac:dyDescent="0.2">
      <c r="A3281" s="48"/>
      <c r="B3281" s="48"/>
      <c r="C3281" s="48"/>
      <c r="D3281" s="48"/>
      <c r="E3281" s="48"/>
      <c r="F3281" s="48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  <c r="Q3281" s="48"/>
      <c r="R3281" s="48"/>
      <c r="S3281" s="48"/>
      <c r="T3281" s="48"/>
      <c r="U3281" s="48"/>
      <c r="V3281" s="48"/>
      <c r="W3281" s="48"/>
      <c r="X3281" s="48"/>
      <c r="Y3281" s="48"/>
      <c r="Z3281" s="48"/>
      <c r="AA3281" s="48"/>
      <c r="AB3281" s="48"/>
      <c r="AC3281" s="48"/>
      <c r="AD3281" s="48"/>
      <c r="AE3281" s="48"/>
      <c r="AF3281" s="48"/>
      <c r="AG3281" s="48"/>
      <c r="AH3281" s="48"/>
      <c r="AI3281" s="48"/>
      <c r="AJ3281" s="48"/>
      <c r="AK3281" s="48"/>
      <c r="AL3281" s="48"/>
    </row>
    <row r="3282" spans="1:38" x14ac:dyDescent="0.2">
      <c r="A3282" s="48"/>
      <c r="B3282" s="48"/>
      <c r="C3282" s="48"/>
      <c r="D3282" s="48"/>
      <c r="E3282" s="48"/>
      <c r="F3282" s="48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  <c r="Q3282" s="48"/>
      <c r="R3282" s="48"/>
      <c r="S3282" s="48"/>
      <c r="T3282" s="48"/>
      <c r="U3282" s="48"/>
      <c r="V3282" s="48"/>
      <c r="W3282" s="48"/>
      <c r="X3282" s="48"/>
      <c r="Y3282" s="48"/>
      <c r="Z3282" s="48"/>
      <c r="AA3282" s="48"/>
      <c r="AB3282" s="48"/>
      <c r="AC3282" s="48"/>
      <c r="AD3282" s="48"/>
      <c r="AE3282" s="48"/>
      <c r="AF3282" s="48"/>
      <c r="AG3282" s="48"/>
      <c r="AH3282" s="48"/>
      <c r="AI3282" s="48"/>
      <c r="AJ3282" s="48"/>
      <c r="AK3282" s="48"/>
      <c r="AL3282" s="48"/>
    </row>
    <row r="3283" spans="1:38" x14ac:dyDescent="0.2">
      <c r="A3283" s="48"/>
      <c r="B3283" s="48"/>
      <c r="C3283" s="48"/>
      <c r="D3283" s="48"/>
      <c r="E3283" s="48"/>
      <c r="F3283" s="48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  <c r="Q3283" s="48"/>
      <c r="R3283" s="48"/>
      <c r="S3283" s="48"/>
      <c r="T3283" s="48"/>
      <c r="U3283" s="48"/>
      <c r="V3283" s="48"/>
      <c r="W3283" s="48"/>
      <c r="X3283" s="48"/>
      <c r="Y3283" s="48"/>
      <c r="Z3283" s="48"/>
      <c r="AA3283" s="48"/>
      <c r="AB3283" s="48"/>
      <c r="AC3283" s="48"/>
      <c r="AD3283" s="48"/>
      <c r="AE3283" s="48"/>
      <c r="AF3283" s="48"/>
      <c r="AG3283" s="48"/>
      <c r="AH3283" s="48"/>
      <c r="AI3283" s="48"/>
      <c r="AJ3283" s="48"/>
      <c r="AK3283" s="48"/>
      <c r="AL3283" s="48"/>
    </row>
    <row r="3284" spans="1:38" x14ac:dyDescent="0.2">
      <c r="A3284" s="48"/>
      <c r="B3284" s="48"/>
      <c r="C3284" s="48"/>
      <c r="D3284" s="48"/>
      <c r="E3284" s="48"/>
      <c r="F3284" s="48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  <c r="Q3284" s="48"/>
      <c r="R3284" s="48"/>
      <c r="S3284" s="48"/>
      <c r="T3284" s="48"/>
      <c r="U3284" s="48"/>
      <c r="V3284" s="48"/>
      <c r="W3284" s="48"/>
      <c r="X3284" s="48"/>
      <c r="Y3284" s="48"/>
      <c r="Z3284" s="48"/>
      <c r="AA3284" s="48"/>
      <c r="AB3284" s="48"/>
      <c r="AC3284" s="48"/>
      <c r="AD3284" s="48"/>
      <c r="AE3284" s="48"/>
      <c r="AF3284" s="48"/>
      <c r="AG3284" s="48"/>
      <c r="AH3284" s="48"/>
      <c r="AI3284" s="48"/>
      <c r="AJ3284" s="48"/>
      <c r="AK3284" s="48"/>
      <c r="AL3284" s="48"/>
    </row>
    <row r="3285" spans="1:38" x14ac:dyDescent="0.2">
      <c r="A3285" s="48"/>
      <c r="B3285" s="48"/>
      <c r="C3285" s="48"/>
      <c r="D3285" s="48"/>
      <c r="E3285" s="48"/>
      <c r="F3285" s="48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  <c r="Q3285" s="48"/>
      <c r="R3285" s="48"/>
      <c r="S3285" s="48"/>
      <c r="T3285" s="48"/>
      <c r="U3285" s="48"/>
      <c r="V3285" s="48"/>
      <c r="W3285" s="48"/>
      <c r="X3285" s="48"/>
      <c r="Y3285" s="48"/>
      <c r="Z3285" s="48"/>
      <c r="AA3285" s="48"/>
      <c r="AB3285" s="48"/>
      <c r="AC3285" s="48"/>
      <c r="AD3285" s="48"/>
      <c r="AE3285" s="48"/>
      <c r="AF3285" s="48"/>
      <c r="AG3285" s="48"/>
      <c r="AH3285" s="48"/>
      <c r="AI3285" s="48"/>
      <c r="AJ3285" s="48"/>
      <c r="AK3285" s="48"/>
      <c r="AL3285" s="48"/>
    </row>
    <row r="3286" spans="1:38" x14ac:dyDescent="0.2">
      <c r="A3286" s="48"/>
      <c r="B3286" s="48"/>
      <c r="C3286" s="48"/>
      <c r="D3286" s="48"/>
      <c r="E3286" s="48"/>
      <c r="F3286" s="48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  <c r="AA3286" s="48"/>
      <c r="AB3286" s="48"/>
      <c r="AC3286" s="48"/>
      <c r="AD3286" s="48"/>
      <c r="AE3286" s="48"/>
      <c r="AF3286" s="48"/>
      <c r="AG3286" s="48"/>
      <c r="AH3286" s="48"/>
      <c r="AI3286" s="48"/>
      <c r="AJ3286" s="48"/>
      <c r="AK3286" s="48"/>
      <c r="AL3286" s="48"/>
    </row>
    <row r="3287" spans="1:38" x14ac:dyDescent="0.2">
      <c r="A3287" s="48"/>
      <c r="B3287" s="48"/>
      <c r="C3287" s="48"/>
      <c r="D3287" s="48"/>
      <c r="E3287" s="48"/>
      <c r="F3287" s="48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  <c r="AA3287" s="48"/>
      <c r="AB3287" s="48"/>
      <c r="AC3287" s="48"/>
      <c r="AD3287" s="48"/>
      <c r="AE3287" s="48"/>
      <c r="AF3287" s="48"/>
      <c r="AG3287" s="48"/>
      <c r="AH3287" s="48"/>
      <c r="AI3287" s="48"/>
      <c r="AJ3287" s="48"/>
      <c r="AK3287" s="48"/>
      <c r="AL3287" s="48"/>
    </row>
    <row r="3288" spans="1:38" x14ac:dyDescent="0.2">
      <c r="A3288" s="48"/>
      <c r="B3288" s="48"/>
      <c r="C3288" s="48"/>
      <c r="D3288" s="48"/>
      <c r="E3288" s="48"/>
      <c r="F3288" s="48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  <c r="AA3288" s="48"/>
      <c r="AB3288" s="48"/>
      <c r="AC3288" s="48"/>
      <c r="AD3288" s="48"/>
      <c r="AE3288" s="48"/>
      <c r="AF3288" s="48"/>
      <c r="AG3288" s="48"/>
      <c r="AH3288" s="48"/>
      <c r="AI3288" s="48"/>
      <c r="AJ3288" s="48"/>
      <c r="AK3288" s="48"/>
      <c r="AL3288" s="48"/>
    </row>
    <row r="3289" spans="1:38" x14ac:dyDescent="0.2">
      <c r="A3289" s="48"/>
      <c r="B3289" s="48"/>
      <c r="C3289" s="48"/>
      <c r="D3289" s="48"/>
      <c r="E3289" s="48"/>
      <c r="F3289" s="48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  <c r="AA3289" s="48"/>
      <c r="AB3289" s="48"/>
      <c r="AC3289" s="48"/>
      <c r="AD3289" s="48"/>
      <c r="AE3289" s="48"/>
      <c r="AF3289" s="48"/>
      <c r="AG3289" s="48"/>
      <c r="AH3289" s="48"/>
      <c r="AI3289" s="48"/>
      <c r="AJ3289" s="48"/>
      <c r="AK3289" s="48"/>
      <c r="AL3289" s="48"/>
    </row>
    <row r="3290" spans="1:38" x14ac:dyDescent="0.2">
      <c r="A3290" s="48"/>
      <c r="B3290" s="48"/>
      <c r="C3290" s="48"/>
      <c r="D3290" s="48"/>
      <c r="E3290" s="48"/>
      <c r="F3290" s="48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  <c r="AA3290" s="48"/>
      <c r="AB3290" s="48"/>
      <c r="AC3290" s="48"/>
      <c r="AD3290" s="48"/>
      <c r="AE3290" s="48"/>
      <c r="AF3290" s="48"/>
      <c r="AG3290" s="48"/>
      <c r="AH3290" s="48"/>
      <c r="AI3290" s="48"/>
      <c r="AJ3290" s="48"/>
      <c r="AK3290" s="48"/>
      <c r="AL3290" s="48"/>
    </row>
    <row r="3291" spans="1:38" x14ac:dyDescent="0.2">
      <c r="A3291" s="48"/>
      <c r="B3291" s="48"/>
      <c r="C3291" s="48"/>
      <c r="D3291" s="48"/>
      <c r="E3291" s="48"/>
      <c r="F3291" s="48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  <c r="AA3291" s="48"/>
      <c r="AB3291" s="48"/>
      <c r="AC3291" s="48"/>
      <c r="AD3291" s="48"/>
      <c r="AE3291" s="48"/>
      <c r="AF3291" s="48"/>
      <c r="AG3291" s="48"/>
      <c r="AH3291" s="48"/>
      <c r="AI3291" s="48"/>
      <c r="AJ3291" s="48"/>
      <c r="AK3291" s="48"/>
      <c r="AL3291" s="48"/>
    </row>
    <row r="3292" spans="1:38" x14ac:dyDescent="0.2">
      <c r="A3292" s="48"/>
      <c r="B3292" s="48"/>
      <c r="C3292" s="48"/>
      <c r="D3292" s="48"/>
      <c r="E3292" s="48"/>
      <c r="F3292" s="48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  <c r="AA3292" s="48"/>
      <c r="AB3292" s="48"/>
      <c r="AC3292" s="48"/>
      <c r="AD3292" s="48"/>
      <c r="AE3292" s="48"/>
      <c r="AF3292" s="48"/>
      <c r="AG3292" s="48"/>
      <c r="AH3292" s="48"/>
      <c r="AI3292" s="48"/>
      <c r="AJ3292" s="48"/>
      <c r="AK3292" s="48"/>
      <c r="AL3292" s="48"/>
    </row>
    <row r="3293" spans="1:38" x14ac:dyDescent="0.2">
      <c r="A3293" s="48"/>
      <c r="B3293" s="48"/>
      <c r="C3293" s="48"/>
      <c r="D3293" s="48"/>
      <c r="E3293" s="48"/>
      <c r="F3293" s="48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  <c r="AA3293" s="48"/>
      <c r="AB3293" s="48"/>
      <c r="AC3293" s="48"/>
      <c r="AD3293" s="48"/>
      <c r="AE3293" s="48"/>
      <c r="AF3293" s="48"/>
      <c r="AG3293" s="48"/>
      <c r="AH3293" s="48"/>
      <c r="AI3293" s="48"/>
      <c r="AJ3293" s="48"/>
      <c r="AK3293" s="48"/>
      <c r="AL3293" s="48"/>
    </row>
    <row r="3294" spans="1:38" x14ac:dyDescent="0.2">
      <c r="A3294" s="48"/>
      <c r="B3294" s="48"/>
      <c r="C3294" s="48"/>
      <c r="D3294" s="48"/>
      <c r="E3294" s="48"/>
      <c r="F3294" s="48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  <c r="AA3294" s="48"/>
      <c r="AB3294" s="48"/>
      <c r="AC3294" s="48"/>
      <c r="AD3294" s="48"/>
      <c r="AE3294" s="48"/>
      <c r="AF3294" s="48"/>
      <c r="AG3294" s="48"/>
      <c r="AH3294" s="48"/>
      <c r="AI3294" s="48"/>
      <c r="AJ3294" s="48"/>
      <c r="AK3294" s="48"/>
      <c r="AL3294" s="48"/>
    </row>
    <row r="3295" spans="1:38" x14ac:dyDescent="0.2">
      <c r="A3295" s="48"/>
      <c r="B3295" s="48"/>
      <c r="C3295" s="48"/>
      <c r="D3295" s="48"/>
      <c r="E3295" s="48"/>
      <c r="F3295" s="48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  <c r="AA3295" s="48"/>
      <c r="AB3295" s="48"/>
      <c r="AC3295" s="48"/>
      <c r="AD3295" s="48"/>
      <c r="AE3295" s="48"/>
      <c r="AF3295" s="48"/>
      <c r="AG3295" s="48"/>
      <c r="AH3295" s="48"/>
      <c r="AI3295" s="48"/>
      <c r="AJ3295" s="48"/>
      <c r="AK3295" s="48"/>
      <c r="AL3295" s="48"/>
    </row>
    <row r="3296" spans="1:38" x14ac:dyDescent="0.2">
      <c r="A3296" s="48"/>
      <c r="B3296" s="48"/>
      <c r="C3296" s="48"/>
      <c r="D3296" s="48"/>
      <c r="E3296" s="48"/>
      <c r="F3296" s="48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  <c r="AA3296" s="48"/>
      <c r="AB3296" s="48"/>
      <c r="AC3296" s="48"/>
      <c r="AD3296" s="48"/>
      <c r="AE3296" s="48"/>
      <c r="AF3296" s="48"/>
      <c r="AG3296" s="48"/>
      <c r="AH3296" s="48"/>
      <c r="AI3296" s="48"/>
      <c r="AJ3296" s="48"/>
      <c r="AK3296" s="48"/>
      <c r="AL3296" s="48"/>
    </row>
    <row r="3297" spans="1:38" x14ac:dyDescent="0.2">
      <c r="A3297" s="48"/>
      <c r="B3297" s="48"/>
      <c r="C3297" s="48"/>
      <c r="D3297" s="48"/>
      <c r="E3297" s="48"/>
      <c r="F3297" s="48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  <c r="AA3297" s="48"/>
      <c r="AB3297" s="48"/>
      <c r="AC3297" s="48"/>
      <c r="AD3297" s="48"/>
      <c r="AE3297" s="48"/>
      <c r="AF3297" s="48"/>
      <c r="AG3297" s="48"/>
      <c r="AH3297" s="48"/>
      <c r="AI3297" s="48"/>
      <c r="AJ3297" s="48"/>
      <c r="AK3297" s="48"/>
      <c r="AL3297" s="48"/>
    </row>
    <row r="3298" spans="1:38" x14ac:dyDescent="0.2">
      <c r="A3298" s="48"/>
      <c r="B3298" s="48"/>
      <c r="C3298" s="48"/>
      <c r="D3298" s="48"/>
      <c r="E3298" s="48"/>
      <c r="F3298" s="48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  <c r="AA3298" s="48"/>
      <c r="AB3298" s="48"/>
      <c r="AC3298" s="48"/>
      <c r="AD3298" s="48"/>
      <c r="AE3298" s="48"/>
      <c r="AF3298" s="48"/>
      <c r="AG3298" s="48"/>
      <c r="AH3298" s="48"/>
      <c r="AI3298" s="48"/>
      <c r="AJ3298" s="48"/>
      <c r="AK3298" s="48"/>
      <c r="AL3298" s="48"/>
    </row>
    <row r="3299" spans="1:38" x14ac:dyDescent="0.2">
      <c r="A3299" s="48"/>
      <c r="B3299" s="48"/>
      <c r="C3299" s="48"/>
      <c r="D3299" s="48"/>
      <c r="E3299" s="48"/>
      <c r="F3299" s="48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  <c r="AA3299" s="48"/>
      <c r="AB3299" s="48"/>
      <c r="AC3299" s="48"/>
      <c r="AD3299" s="48"/>
      <c r="AE3299" s="48"/>
      <c r="AF3299" s="48"/>
      <c r="AG3299" s="48"/>
      <c r="AH3299" s="48"/>
      <c r="AI3299" s="48"/>
      <c r="AJ3299" s="48"/>
      <c r="AK3299" s="48"/>
      <c r="AL3299" s="48"/>
    </row>
    <row r="3300" spans="1:38" x14ac:dyDescent="0.2">
      <c r="A3300" s="48"/>
      <c r="B3300" s="48"/>
      <c r="C3300" s="48"/>
      <c r="D3300" s="48"/>
      <c r="E3300" s="48"/>
      <c r="F3300" s="48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  <c r="AA3300" s="48"/>
      <c r="AB3300" s="48"/>
      <c r="AC3300" s="48"/>
      <c r="AD3300" s="48"/>
      <c r="AE3300" s="48"/>
      <c r="AF3300" s="48"/>
      <c r="AG3300" s="48"/>
      <c r="AH3300" s="48"/>
      <c r="AI3300" s="48"/>
      <c r="AJ3300" s="48"/>
      <c r="AK3300" s="48"/>
      <c r="AL3300" s="48"/>
    </row>
    <row r="3301" spans="1:38" x14ac:dyDescent="0.2">
      <c r="A3301" s="48"/>
      <c r="B3301" s="48"/>
      <c r="C3301" s="48"/>
      <c r="D3301" s="48"/>
      <c r="E3301" s="48"/>
      <c r="F3301" s="48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  <c r="AA3301" s="48"/>
      <c r="AB3301" s="48"/>
      <c r="AC3301" s="48"/>
      <c r="AD3301" s="48"/>
      <c r="AE3301" s="48"/>
      <c r="AF3301" s="48"/>
      <c r="AG3301" s="48"/>
      <c r="AH3301" s="48"/>
      <c r="AI3301" s="48"/>
      <c r="AJ3301" s="48"/>
      <c r="AK3301" s="48"/>
      <c r="AL3301" s="48"/>
    </row>
    <row r="3302" spans="1:38" x14ac:dyDescent="0.2">
      <c r="A3302" s="48"/>
      <c r="B3302" s="48"/>
      <c r="C3302" s="48"/>
      <c r="D3302" s="48"/>
      <c r="E3302" s="48"/>
      <c r="F3302" s="48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  <c r="AA3302" s="48"/>
      <c r="AB3302" s="48"/>
      <c r="AC3302" s="48"/>
      <c r="AD3302" s="48"/>
      <c r="AE3302" s="48"/>
      <c r="AF3302" s="48"/>
      <c r="AG3302" s="48"/>
      <c r="AH3302" s="48"/>
      <c r="AI3302" s="48"/>
      <c r="AJ3302" s="48"/>
      <c r="AK3302" s="48"/>
      <c r="AL3302" s="48"/>
    </row>
    <row r="3303" spans="1:38" x14ac:dyDescent="0.2">
      <c r="A3303" s="48"/>
      <c r="B3303" s="48"/>
      <c r="C3303" s="48"/>
      <c r="D3303" s="48"/>
      <c r="E3303" s="48"/>
      <c r="F3303" s="48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  <c r="AA3303" s="48"/>
      <c r="AB3303" s="48"/>
      <c r="AC3303" s="48"/>
      <c r="AD3303" s="48"/>
      <c r="AE3303" s="48"/>
      <c r="AF3303" s="48"/>
      <c r="AG3303" s="48"/>
      <c r="AH3303" s="48"/>
      <c r="AI3303" s="48"/>
      <c r="AJ3303" s="48"/>
      <c r="AK3303" s="48"/>
      <c r="AL3303" s="48"/>
    </row>
    <row r="3304" spans="1:38" x14ac:dyDescent="0.2">
      <c r="A3304" s="48"/>
      <c r="B3304" s="48"/>
      <c r="C3304" s="48"/>
      <c r="D3304" s="48"/>
      <c r="E3304" s="48"/>
      <c r="F3304" s="48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  <c r="AA3304" s="48"/>
      <c r="AB3304" s="48"/>
      <c r="AC3304" s="48"/>
      <c r="AD3304" s="48"/>
      <c r="AE3304" s="48"/>
      <c r="AF3304" s="48"/>
      <c r="AG3304" s="48"/>
      <c r="AH3304" s="48"/>
      <c r="AI3304" s="48"/>
      <c r="AJ3304" s="48"/>
      <c r="AK3304" s="48"/>
      <c r="AL3304" s="48"/>
    </row>
    <row r="3305" spans="1:38" x14ac:dyDescent="0.2">
      <c r="A3305" s="48"/>
      <c r="B3305" s="48"/>
      <c r="C3305" s="48"/>
      <c r="D3305" s="48"/>
      <c r="E3305" s="48"/>
      <c r="F3305" s="48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  <c r="AA3305" s="48"/>
      <c r="AB3305" s="48"/>
      <c r="AC3305" s="48"/>
      <c r="AD3305" s="48"/>
      <c r="AE3305" s="48"/>
      <c r="AF3305" s="48"/>
      <c r="AG3305" s="48"/>
      <c r="AH3305" s="48"/>
      <c r="AI3305" s="48"/>
      <c r="AJ3305" s="48"/>
      <c r="AK3305" s="48"/>
      <c r="AL3305" s="48"/>
    </row>
    <row r="3306" spans="1:38" x14ac:dyDescent="0.2">
      <c r="A3306" s="48"/>
      <c r="B3306" s="48"/>
      <c r="C3306" s="48"/>
      <c r="D3306" s="48"/>
      <c r="E3306" s="48"/>
      <c r="F3306" s="48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  <c r="AA3306" s="48"/>
      <c r="AB3306" s="48"/>
      <c r="AC3306" s="48"/>
      <c r="AD3306" s="48"/>
      <c r="AE3306" s="48"/>
      <c r="AF3306" s="48"/>
      <c r="AG3306" s="48"/>
      <c r="AH3306" s="48"/>
      <c r="AI3306" s="48"/>
      <c r="AJ3306" s="48"/>
      <c r="AK3306" s="48"/>
      <c r="AL3306" s="48"/>
    </row>
    <row r="3307" spans="1:38" x14ac:dyDescent="0.2">
      <c r="A3307" s="48"/>
      <c r="B3307" s="48"/>
      <c r="C3307" s="48"/>
      <c r="D3307" s="48"/>
      <c r="E3307" s="48"/>
      <c r="F3307" s="48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  <c r="AA3307" s="48"/>
      <c r="AB3307" s="48"/>
      <c r="AC3307" s="48"/>
      <c r="AD3307" s="48"/>
      <c r="AE3307" s="48"/>
      <c r="AF3307" s="48"/>
      <c r="AG3307" s="48"/>
      <c r="AH3307" s="48"/>
      <c r="AI3307" s="48"/>
      <c r="AJ3307" s="48"/>
      <c r="AK3307" s="48"/>
      <c r="AL3307" s="48"/>
    </row>
    <row r="3308" spans="1:38" x14ac:dyDescent="0.2">
      <c r="A3308" s="48"/>
      <c r="B3308" s="48"/>
      <c r="C3308" s="48"/>
      <c r="D3308" s="48"/>
      <c r="E3308" s="48"/>
      <c r="F3308" s="48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  <c r="AA3308" s="48"/>
      <c r="AB3308" s="48"/>
      <c r="AC3308" s="48"/>
      <c r="AD3308" s="48"/>
      <c r="AE3308" s="48"/>
      <c r="AF3308" s="48"/>
      <c r="AG3308" s="48"/>
      <c r="AH3308" s="48"/>
      <c r="AI3308" s="48"/>
      <c r="AJ3308" s="48"/>
      <c r="AK3308" s="48"/>
      <c r="AL3308" s="48"/>
    </row>
    <row r="3309" spans="1:38" x14ac:dyDescent="0.2">
      <c r="A3309" s="48"/>
      <c r="B3309" s="48"/>
      <c r="C3309" s="48"/>
      <c r="D3309" s="48"/>
      <c r="E3309" s="48"/>
      <c r="F3309" s="48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  <c r="AA3309" s="48"/>
      <c r="AB3309" s="48"/>
      <c r="AC3309" s="48"/>
      <c r="AD3309" s="48"/>
      <c r="AE3309" s="48"/>
      <c r="AF3309" s="48"/>
      <c r="AG3309" s="48"/>
      <c r="AH3309" s="48"/>
      <c r="AI3309" s="48"/>
      <c r="AJ3309" s="48"/>
      <c r="AK3309" s="48"/>
      <c r="AL3309" s="48"/>
    </row>
    <row r="3310" spans="1:38" x14ac:dyDescent="0.2">
      <c r="A3310" s="48"/>
      <c r="B3310" s="48"/>
      <c r="C3310" s="48"/>
      <c r="D3310" s="48"/>
      <c r="E3310" s="48"/>
      <c r="F3310" s="48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  <c r="AA3310" s="48"/>
      <c r="AB3310" s="48"/>
      <c r="AC3310" s="48"/>
      <c r="AD3310" s="48"/>
      <c r="AE3310" s="48"/>
      <c r="AF3310" s="48"/>
      <c r="AG3310" s="48"/>
      <c r="AH3310" s="48"/>
      <c r="AI3310" s="48"/>
      <c r="AJ3310" s="48"/>
      <c r="AK3310" s="48"/>
      <c r="AL3310" s="48"/>
    </row>
    <row r="3311" spans="1:38" x14ac:dyDescent="0.2">
      <c r="A3311" s="48"/>
      <c r="B3311" s="48"/>
      <c r="C3311" s="48"/>
      <c r="D3311" s="48"/>
      <c r="E3311" s="48"/>
      <c r="F3311" s="48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  <c r="AA3311" s="48"/>
      <c r="AB3311" s="48"/>
      <c r="AC3311" s="48"/>
      <c r="AD3311" s="48"/>
      <c r="AE3311" s="48"/>
      <c r="AF3311" s="48"/>
      <c r="AG3311" s="48"/>
      <c r="AH3311" s="48"/>
      <c r="AI3311" s="48"/>
      <c r="AJ3311" s="48"/>
      <c r="AK3311" s="48"/>
      <c r="AL3311" s="48"/>
    </row>
    <row r="3312" spans="1:38" x14ac:dyDescent="0.2">
      <c r="A3312" s="48"/>
      <c r="B3312" s="48"/>
      <c r="C3312" s="48"/>
      <c r="D3312" s="48"/>
      <c r="E3312" s="48"/>
      <c r="F3312" s="48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  <c r="AA3312" s="48"/>
      <c r="AB3312" s="48"/>
      <c r="AC3312" s="48"/>
      <c r="AD3312" s="48"/>
      <c r="AE3312" s="48"/>
      <c r="AF3312" s="48"/>
      <c r="AG3312" s="48"/>
      <c r="AH3312" s="48"/>
      <c r="AI3312" s="48"/>
      <c r="AJ3312" s="48"/>
      <c r="AK3312" s="48"/>
      <c r="AL3312" s="48"/>
    </row>
    <row r="3313" spans="1:38" x14ac:dyDescent="0.2">
      <c r="A3313" s="48"/>
      <c r="B3313" s="48"/>
      <c r="C3313" s="48"/>
      <c r="D3313" s="48"/>
      <c r="E3313" s="48"/>
      <c r="F3313" s="48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  <c r="AA3313" s="48"/>
      <c r="AB3313" s="48"/>
      <c r="AC3313" s="48"/>
      <c r="AD3313" s="48"/>
      <c r="AE3313" s="48"/>
      <c r="AF3313" s="48"/>
      <c r="AG3313" s="48"/>
      <c r="AH3313" s="48"/>
      <c r="AI3313" s="48"/>
      <c r="AJ3313" s="48"/>
      <c r="AK3313" s="48"/>
      <c r="AL3313" s="48"/>
    </row>
    <row r="3314" spans="1:38" x14ac:dyDescent="0.2">
      <c r="A3314" s="48"/>
      <c r="B3314" s="48"/>
      <c r="C3314" s="48"/>
      <c r="D3314" s="48"/>
      <c r="E3314" s="48"/>
      <c r="F3314" s="48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  <c r="AA3314" s="48"/>
      <c r="AB3314" s="48"/>
      <c r="AC3314" s="48"/>
      <c r="AD3314" s="48"/>
      <c r="AE3314" s="48"/>
      <c r="AF3314" s="48"/>
      <c r="AG3314" s="48"/>
      <c r="AH3314" s="48"/>
      <c r="AI3314" s="48"/>
      <c r="AJ3314" s="48"/>
      <c r="AK3314" s="48"/>
      <c r="AL3314" s="48"/>
    </row>
    <row r="3315" spans="1:38" x14ac:dyDescent="0.2">
      <c r="A3315" s="48"/>
      <c r="B3315" s="48"/>
      <c r="C3315" s="48"/>
      <c r="D3315" s="48"/>
      <c r="E3315" s="48"/>
      <c r="F3315" s="48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  <c r="AA3315" s="48"/>
      <c r="AB3315" s="48"/>
      <c r="AC3315" s="48"/>
      <c r="AD3315" s="48"/>
      <c r="AE3315" s="48"/>
      <c r="AF3315" s="48"/>
      <c r="AG3315" s="48"/>
      <c r="AH3315" s="48"/>
      <c r="AI3315" s="48"/>
      <c r="AJ3315" s="48"/>
      <c r="AK3315" s="48"/>
      <c r="AL3315" s="48"/>
    </row>
    <row r="3316" spans="1:38" x14ac:dyDescent="0.2">
      <c r="A3316" s="48"/>
      <c r="B3316" s="48"/>
      <c r="C3316" s="48"/>
      <c r="D3316" s="48"/>
      <c r="E3316" s="48"/>
      <c r="F3316" s="48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  <c r="AA3316" s="48"/>
      <c r="AB3316" s="48"/>
      <c r="AC3316" s="48"/>
      <c r="AD3316" s="48"/>
      <c r="AE3316" s="48"/>
      <c r="AF3316" s="48"/>
      <c r="AG3316" s="48"/>
      <c r="AH3316" s="48"/>
      <c r="AI3316" s="48"/>
      <c r="AJ3316" s="48"/>
      <c r="AK3316" s="48"/>
      <c r="AL3316" s="48"/>
    </row>
    <row r="3317" spans="1:38" x14ac:dyDescent="0.2">
      <c r="A3317" s="48"/>
      <c r="B3317" s="48"/>
      <c r="C3317" s="48"/>
      <c r="D3317" s="48"/>
      <c r="E3317" s="48"/>
      <c r="F3317" s="48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  <c r="AA3317" s="48"/>
      <c r="AB3317" s="48"/>
      <c r="AC3317" s="48"/>
      <c r="AD3317" s="48"/>
      <c r="AE3317" s="48"/>
      <c r="AF3317" s="48"/>
      <c r="AG3317" s="48"/>
      <c r="AH3317" s="48"/>
      <c r="AI3317" s="48"/>
      <c r="AJ3317" s="48"/>
      <c r="AK3317" s="48"/>
      <c r="AL3317" s="48"/>
    </row>
    <row r="3318" spans="1:38" x14ac:dyDescent="0.2">
      <c r="A3318" s="48"/>
      <c r="B3318" s="48"/>
      <c r="C3318" s="48"/>
      <c r="D3318" s="48"/>
      <c r="E3318" s="48"/>
      <c r="F3318" s="48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  <c r="AA3318" s="48"/>
      <c r="AB3318" s="48"/>
      <c r="AC3318" s="48"/>
      <c r="AD3318" s="48"/>
      <c r="AE3318" s="48"/>
      <c r="AF3318" s="48"/>
      <c r="AG3318" s="48"/>
      <c r="AH3318" s="48"/>
      <c r="AI3318" s="48"/>
      <c r="AJ3318" s="48"/>
      <c r="AK3318" s="48"/>
      <c r="AL3318" s="48"/>
    </row>
    <row r="3319" spans="1:38" x14ac:dyDescent="0.2">
      <c r="A3319" s="48"/>
      <c r="B3319" s="48"/>
      <c r="C3319" s="48"/>
      <c r="D3319" s="48"/>
      <c r="E3319" s="48"/>
      <c r="F3319" s="48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  <c r="AA3319" s="48"/>
      <c r="AB3319" s="48"/>
      <c r="AC3319" s="48"/>
      <c r="AD3319" s="48"/>
      <c r="AE3319" s="48"/>
      <c r="AF3319" s="48"/>
      <c r="AG3319" s="48"/>
      <c r="AH3319" s="48"/>
      <c r="AI3319" s="48"/>
      <c r="AJ3319" s="48"/>
      <c r="AK3319" s="48"/>
      <c r="AL3319" s="48"/>
    </row>
    <row r="3320" spans="1:38" x14ac:dyDescent="0.2">
      <c r="A3320" s="48"/>
      <c r="B3320" s="48"/>
      <c r="C3320" s="48"/>
      <c r="D3320" s="48"/>
      <c r="E3320" s="48"/>
      <c r="F3320" s="48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  <c r="AA3320" s="48"/>
      <c r="AB3320" s="48"/>
      <c r="AC3320" s="48"/>
      <c r="AD3320" s="48"/>
      <c r="AE3320" s="48"/>
      <c r="AF3320" s="48"/>
      <c r="AG3320" s="48"/>
      <c r="AH3320" s="48"/>
      <c r="AI3320" s="48"/>
      <c r="AJ3320" s="48"/>
      <c r="AK3320" s="48"/>
      <c r="AL3320" s="48"/>
    </row>
    <row r="3321" spans="1:38" x14ac:dyDescent="0.2">
      <c r="A3321" s="48"/>
      <c r="B3321" s="48"/>
      <c r="C3321" s="48"/>
      <c r="D3321" s="48"/>
      <c r="E3321" s="48"/>
      <c r="F3321" s="48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  <c r="AA3321" s="48"/>
      <c r="AB3321" s="48"/>
      <c r="AC3321" s="48"/>
      <c r="AD3321" s="48"/>
      <c r="AE3321" s="48"/>
      <c r="AF3321" s="48"/>
      <c r="AG3321" s="48"/>
      <c r="AH3321" s="48"/>
      <c r="AI3321" s="48"/>
      <c r="AJ3321" s="48"/>
      <c r="AK3321" s="48"/>
      <c r="AL3321" s="48"/>
    </row>
    <row r="3322" spans="1:38" x14ac:dyDescent="0.2">
      <c r="A3322" s="48"/>
      <c r="B3322" s="48"/>
      <c r="C3322" s="48"/>
      <c r="D3322" s="48"/>
      <c r="E3322" s="48"/>
      <c r="F3322" s="48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  <c r="AA3322" s="48"/>
      <c r="AB3322" s="48"/>
      <c r="AC3322" s="48"/>
      <c r="AD3322" s="48"/>
      <c r="AE3322" s="48"/>
      <c r="AF3322" s="48"/>
      <c r="AG3322" s="48"/>
      <c r="AH3322" s="48"/>
      <c r="AI3322" s="48"/>
      <c r="AJ3322" s="48"/>
      <c r="AK3322" s="48"/>
      <c r="AL3322" s="48"/>
    </row>
    <row r="3323" spans="1:38" x14ac:dyDescent="0.2">
      <c r="A3323" s="48"/>
      <c r="B3323" s="48"/>
      <c r="C3323" s="48"/>
      <c r="D3323" s="48"/>
      <c r="E3323" s="48"/>
      <c r="F3323" s="48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  <c r="AA3323" s="48"/>
      <c r="AB3323" s="48"/>
      <c r="AC3323" s="48"/>
      <c r="AD3323" s="48"/>
      <c r="AE3323" s="48"/>
      <c r="AF3323" s="48"/>
      <c r="AG3323" s="48"/>
      <c r="AH3323" s="48"/>
      <c r="AI3323" s="48"/>
      <c r="AJ3323" s="48"/>
      <c r="AK3323" s="48"/>
      <c r="AL3323" s="48"/>
    </row>
    <row r="3324" spans="1:38" x14ac:dyDescent="0.2">
      <c r="A3324" s="48"/>
      <c r="B3324" s="48"/>
      <c r="C3324" s="48"/>
      <c r="D3324" s="48"/>
      <c r="E3324" s="48"/>
      <c r="F3324" s="48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  <c r="AA3324" s="48"/>
      <c r="AB3324" s="48"/>
      <c r="AC3324" s="48"/>
      <c r="AD3324" s="48"/>
      <c r="AE3324" s="48"/>
      <c r="AF3324" s="48"/>
      <c r="AG3324" s="48"/>
      <c r="AH3324" s="48"/>
      <c r="AI3324" s="48"/>
      <c r="AJ3324" s="48"/>
      <c r="AK3324" s="48"/>
      <c r="AL3324" s="48"/>
    </row>
    <row r="3325" spans="1:38" x14ac:dyDescent="0.2">
      <c r="A3325" s="48"/>
      <c r="B3325" s="48"/>
      <c r="C3325" s="48"/>
      <c r="D3325" s="48"/>
      <c r="E3325" s="48"/>
      <c r="F3325" s="48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  <c r="AA3325" s="48"/>
      <c r="AB3325" s="48"/>
      <c r="AC3325" s="48"/>
      <c r="AD3325" s="48"/>
      <c r="AE3325" s="48"/>
      <c r="AF3325" s="48"/>
      <c r="AG3325" s="48"/>
      <c r="AH3325" s="48"/>
      <c r="AI3325" s="48"/>
      <c r="AJ3325" s="48"/>
      <c r="AK3325" s="48"/>
      <c r="AL3325" s="48"/>
    </row>
    <row r="3326" spans="1:38" x14ac:dyDescent="0.2">
      <c r="A3326" s="48"/>
      <c r="B3326" s="48"/>
      <c r="C3326" s="48"/>
      <c r="D3326" s="48"/>
      <c r="E3326" s="48"/>
      <c r="F3326" s="48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  <c r="AA3326" s="48"/>
      <c r="AB3326" s="48"/>
      <c r="AC3326" s="48"/>
      <c r="AD3326" s="48"/>
      <c r="AE3326" s="48"/>
      <c r="AF3326" s="48"/>
      <c r="AG3326" s="48"/>
      <c r="AH3326" s="48"/>
      <c r="AI3326" s="48"/>
      <c r="AJ3326" s="48"/>
      <c r="AK3326" s="48"/>
      <c r="AL3326" s="48"/>
    </row>
    <row r="3327" spans="1:38" x14ac:dyDescent="0.2">
      <c r="A3327" s="48"/>
      <c r="B3327" s="48"/>
      <c r="C3327" s="48"/>
      <c r="D3327" s="48"/>
      <c r="E3327" s="48"/>
      <c r="F3327" s="48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  <c r="AA3327" s="48"/>
      <c r="AB3327" s="48"/>
      <c r="AC3327" s="48"/>
      <c r="AD3327" s="48"/>
      <c r="AE3327" s="48"/>
      <c r="AF3327" s="48"/>
      <c r="AG3327" s="48"/>
      <c r="AH3327" s="48"/>
      <c r="AI3327" s="48"/>
      <c r="AJ3327" s="48"/>
      <c r="AK3327" s="48"/>
      <c r="AL3327" s="48"/>
    </row>
    <row r="3328" spans="1:38" x14ac:dyDescent="0.2">
      <c r="A3328" s="48"/>
      <c r="B3328" s="48"/>
      <c r="C3328" s="48"/>
      <c r="D3328" s="48"/>
      <c r="E3328" s="48"/>
      <c r="F3328" s="48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  <c r="AA3328" s="48"/>
      <c r="AB3328" s="48"/>
      <c r="AC3328" s="48"/>
      <c r="AD3328" s="48"/>
      <c r="AE3328" s="48"/>
      <c r="AF3328" s="48"/>
      <c r="AG3328" s="48"/>
      <c r="AH3328" s="48"/>
      <c r="AI3328" s="48"/>
      <c r="AJ3328" s="48"/>
      <c r="AK3328" s="48"/>
      <c r="AL3328" s="48"/>
    </row>
    <row r="3329" spans="1:38" x14ac:dyDescent="0.2">
      <c r="A3329" s="48"/>
      <c r="B3329" s="48"/>
      <c r="C3329" s="48"/>
      <c r="D3329" s="48"/>
      <c r="E3329" s="48"/>
      <c r="F3329" s="48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  <c r="AA3329" s="48"/>
      <c r="AB3329" s="48"/>
      <c r="AC3329" s="48"/>
      <c r="AD3329" s="48"/>
      <c r="AE3329" s="48"/>
      <c r="AF3329" s="48"/>
      <c r="AG3329" s="48"/>
      <c r="AH3329" s="48"/>
      <c r="AI3329" s="48"/>
      <c r="AJ3329" s="48"/>
      <c r="AK3329" s="48"/>
      <c r="AL3329" s="48"/>
    </row>
    <row r="3330" spans="1:38" x14ac:dyDescent="0.2">
      <c r="A3330" s="48"/>
      <c r="B3330" s="48"/>
      <c r="C3330" s="48"/>
      <c r="D3330" s="48"/>
      <c r="E3330" s="48"/>
      <c r="F3330" s="48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  <c r="AA3330" s="48"/>
      <c r="AB3330" s="48"/>
      <c r="AC3330" s="48"/>
      <c r="AD3330" s="48"/>
      <c r="AE3330" s="48"/>
      <c r="AF3330" s="48"/>
      <c r="AG3330" s="48"/>
      <c r="AH3330" s="48"/>
      <c r="AI3330" s="48"/>
      <c r="AJ3330" s="48"/>
      <c r="AK3330" s="48"/>
      <c r="AL3330" s="48"/>
    </row>
    <row r="3331" spans="1:38" x14ac:dyDescent="0.2">
      <c r="A3331" s="48"/>
      <c r="B3331" s="48"/>
      <c r="C3331" s="48"/>
      <c r="D3331" s="48"/>
      <c r="E3331" s="48"/>
      <c r="F3331" s="48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  <c r="AA3331" s="48"/>
      <c r="AB3331" s="48"/>
      <c r="AC3331" s="48"/>
      <c r="AD3331" s="48"/>
      <c r="AE3331" s="48"/>
      <c r="AF3331" s="48"/>
      <c r="AG3331" s="48"/>
      <c r="AH3331" s="48"/>
      <c r="AI3331" s="48"/>
      <c r="AJ3331" s="48"/>
      <c r="AK3331" s="48"/>
      <c r="AL3331" s="48"/>
    </row>
    <row r="3332" spans="1:38" x14ac:dyDescent="0.2">
      <c r="A3332" s="48"/>
      <c r="B3332" s="48"/>
      <c r="C3332" s="48"/>
      <c r="D3332" s="48"/>
      <c r="E3332" s="48"/>
      <c r="F3332" s="48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  <c r="AA3332" s="48"/>
      <c r="AB3332" s="48"/>
      <c r="AC3332" s="48"/>
      <c r="AD3332" s="48"/>
      <c r="AE3332" s="48"/>
      <c r="AF3332" s="48"/>
      <c r="AG3332" s="48"/>
      <c r="AH3332" s="48"/>
      <c r="AI3332" s="48"/>
      <c r="AJ3332" s="48"/>
      <c r="AK3332" s="48"/>
      <c r="AL3332" s="48"/>
    </row>
    <row r="3333" spans="1:38" x14ac:dyDescent="0.2">
      <c r="A3333" s="48"/>
      <c r="B3333" s="48"/>
      <c r="C3333" s="48"/>
      <c r="D3333" s="48"/>
      <c r="E3333" s="48"/>
      <c r="F3333" s="48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  <c r="AA3333" s="48"/>
      <c r="AB3333" s="48"/>
      <c r="AC3333" s="48"/>
      <c r="AD3333" s="48"/>
      <c r="AE3333" s="48"/>
      <c r="AF3333" s="48"/>
      <c r="AG3333" s="48"/>
      <c r="AH3333" s="48"/>
      <c r="AI3333" s="48"/>
      <c r="AJ3333" s="48"/>
      <c r="AK3333" s="48"/>
      <c r="AL3333" s="48"/>
    </row>
    <row r="3334" spans="1:38" x14ac:dyDescent="0.2">
      <c r="A3334" s="48"/>
      <c r="B3334" s="48"/>
      <c r="C3334" s="48"/>
      <c r="D3334" s="48"/>
      <c r="E3334" s="48"/>
      <c r="F3334" s="48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  <c r="AA3334" s="48"/>
      <c r="AB3334" s="48"/>
      <c r="AC3334" s="48"/>
      <c r="AD3334" s="48"/>
      <c r="AE3334" s="48"/>
      <c r="AF3334" s="48"/>
      <c r="AG3334" s="48"/>
      <c r="AH3334" s="48"/>
      <c r="AI3334" s="48"/>
      <c r="AJ3334" s="48"/>
      <c r="AK3334" s="48"/>
      <c r="AL3334" s="48"/>
    </row>
    <row r="3335" spans="1:38" x14ac:dyDescent="0.2">
      <c r="A3335" s="48"/>
      <c r="B3335" s="48"/>
      <c r="C3335" s="48"/>
      <c r="D3335" s="48"/>
      <c r="E3335" s="48"/>
      <c r="F3335" s="48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  <c r="AA3335" s="48"/>
      <c r="AB3335" s="48"/>
      <c r="AC3335" s="48"/>
      <c r="AD3335" s="48"/>
      <c r="AE3335" s="48"/>
      <c r="AF3335" s="48"/>
      <c r="AG3335" s="48"/>
      <c r="AH3335" s="48"/>
      <c r="AI3335" s="48"/>
      <c r="AJ3335" s="48"/>
      <c r="AK3335" s="48"/>
      <c r="AL3335" s="48"/>
    </row>
    <row r="3336" spans="1:38" x14ac:dyDescent="0.2">
      <c r="A3336" s="48"/>
      <c r="B3336" s="48"/>
      <c r="C3336" s="48"/>
      <c r="D3336" s="48"/>
      <c r="E3336" s="48"/>
      <c r="F3336" s="48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  <c r="AA3336" s="48"/>
      <c r="AB3336" s="48"/>
      <c r="AC3336" s="48"/>
      <c r="AD3336" s="48"/>
      <c r="AE3336" s="48"/>
      <c r="AF3336" s="48"/>
      <c r="AG3336" s="48"/>
      <c r="AH3336" s="48"/>
      <c r="AI3336" s="48"/>
      <c r="AJ3336" s="48"/>
      <c r="AK3336" s="48"/>
      <c r="AL3336" s="48"/>
    </row>
    <row r="3337" spans="1:38" x14ac:dyDescent="0.2">
      <c r="A3337" s="48"/>
      <c r="B3337" s="48"/>
      <c r="C3337" s="48"/>
      <c r="D3337" s="48"/>
      <c r="E3337" s="48"/>
      <c r="F3337" s="48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  <c r="AA3337" s="48"/>
      <c r="AB3337" s="48"/>
      <c r="AC3337" s="48"/>
      <c r="AD3337" s="48"/>
      <c r="AE3337" s="48"/>
      <c r="AF3337" s="48"/>
      <c r="AG3337" s="48"/>
      <c r="AH3337" s="48"/>
      <c r="AI3337" s="48"/>
      <c r="AJ3337" s="48"/>
      <c r="AK3337" s="48"/>
      <c r="AL3337" s="48"/>
    </row>
    <row r="3338" spans="1:38" x14ac:dyDescent="0.2">
      <c r="A3338" s="48"/>
      <c r="B3338" s="48"/>
      <c r="C3338" s="48"/>
      <c r="D3338" s="48"/>
      <c r="E3338" s="48"/>
      <c r="F3338" s="48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  <c r="AA3338" s="48"/>
      <c r="AB3338" s="48"/>
      <c r="AC3338" s="48"/>
      <c r="AD3338" s="48"/>
      <c r="AE3338" s="48"/>
      <c r="AF3338" s="48"/>
      <c r="AG3338" s="48"/>
      <c r="AH3338" s="48"/>
      <c r="AI3338" s="48"/>
      <c r="AJ3338" s="48"/>
      <c r="AK3338" s="48"/>
      <c r="AL3338" s="48"/>
    </row>
    <row r="3339" spans="1:38" x14ac:dyDescent="0.2">
      <c r="A3339" s="48"/>
      <c r="B3339" s="48"/>
      <c r="C3339" s="48"/>
      <c r="D3339" s="48"/>
      <c r="E3339" s="48"/>
      <c r="F3339" s="48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  <c r="AA3339" s="48"/>
      <c r="AB3339" s="48"/>
      <c r="AC3339" s="48"/>
      <c r="AD3339" s="48"/>
      <c r="AE3339" s="48"/>
      <c r="AF3339" s="48"/>
      <c r="AG3339" s="48"/>
      <c r="AH3339" s="48"/>
      <c r="AI3339" s="48"/>
      <c r="AJ3339" s="48"/>
      <c r="AK3339" s="48"/>
      <c r="AL3339" s="48"/>
    </row>
    <row r="3340" spans="1:38" x14ac:dyDescent="0.2">
      <c r="A3340" s="48"/>
      <c r="B3340" s="48"/>
      <c r="C3340" s="48"/>
      <c r="D3340" s="48"/>
      <c r="E3340" s="48"/>
      <c r="F3340" s="48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  <c r="AA3340" s="48"/>
      <c r="AB3340" s="48"/>
      <c r="AC3340" s="48"/>
      <c r="AD3340" s="48"/>
      <c r="AE3340" s="48"/>
      <c r="AF3340" s="48"/>
      <c r="AG3340" s="48"/>
      <c r="AH3340" s="48"/>
      <c r="AI3340" s="48"/>
      <c r="AJ3340" s="48"/>
      <c r="AK3340" s="48"/>
      <c r="AL3340" s="48"/>
    </row>
    <row r="3341" spans="1:38" x14ac:dyDescent="0.2">
      <c r="A3341" s="48"/>
      <c r="B3341" s="48"/>
      <c r="C3341" s="48"/>
      <c r="D3341" s="48"/>
      <c r="E3341" s="48"/>
      <c r="F3341" s="48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  <c r="Q3341" s="48"/>
      <c r="R3341" s="48"/>
      <c r="S3341" s="48"/>
      <c r="T3341" s="48"/>
      <c r="U3341" s="48"/>
      <c r="V3341" s="48"/>
      <c r="W3341" s="48"/>
      <c r="X3341" s="48"/>
      <c r="Y3341" s="48"/>
      <c r="Z3341" s="48"/>
      <c r="AA3341" s="48"/>
      <c r="AB3341" s="48"/>
      <c r="AC3341" s="48"/>
      <c r="AD3341" s="48"/>
      <c r="AE3341" s="48"/>
      <c r="AF3341" s="48"/>
      <c r="AG3341" s="48"/>
      <c r="AH3341" s="48"/>
      <c r="AI3341" s="48"/>
      <c r="AJ3341" s="48"/>
      <c r="AK3341" s="48"/>
      <c r="AL3341" s="48"/>
    </row>
    <row r="3342" spans="1:38" x14ac:dyDescent="0.2">
      <c r="A3342" s="48"/>
      <c r="B3342" s="48"/>
      <c r="C3342" s="48"/>
      <c r="D3342" s="48"/>
      <c r="E3342" s="48"/>
      <c r="F3342" s="48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  <c r="Q3342" s="48"/>
      <c r="R3342" s="48"/>
      <c r="S3342" s="48"/>
      <c r="T3342" s="48"/>
      <c r="U3342" s="48"/>
      <c r="V3342" s="48"/>
      <c r="W3342" s="48"/>
      <c r="X3342" s="48"/>
      <c r="Y3342" s="48"/>
      <c r="Z3342" s="48"/>
      <c r="AA3342" s="48"/>
      <c r="AB3342" s="48"/>
      <c r="AC3342" s="48"/>
      <c r="AD3342" s="48"/>
      <c r="AE3342" s="48"/>
      <c r="AF3342" s="48"/>
      <c r="AG3342" s="48"/>
      <c r="AH3342" s="48"/>
      <c r="AI3342" s="48"/>
      <c r="AJ3342" s="48"/>
      <c r="AK3342" s="48"/>
      <c r="AL3342" s="48"/>
    </row>
    <row r="3343" spans="1:38" x14ac:dyDescent="0.2">
      <c r="A3343" s="48"/>
      <c r="B3343" s="48"/>
      <c r="C3343" s="48"/>
      <c r="D3343" s="48"/>
      <c r="E3343" s="48"/>
      <c r="F3343" s="48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  <c r="Q3343" s="48"/>
      <c r="R3343" s="48"/>
      <c r="S3343" s="48"/>
      <c r="T3343" s="48"/>
      <c r="U3343" s="48"/>
      <c r="V3343" s="48"/>
      <c r="W3343" s="48"/>
      <c r="X3343" s="48"/>
      <c r="Y3343" s="48"/>
      <c r="Z3343" s="48"/>
      <c r="AA3343" s="48"/>
      <c r="AB3343" s="48"/>
      <c r="AC3343" s="48"/>
      <c r="AD3343" s="48"/>
      <c r="AE3343" s="48"/>
      <c r="AF3343" s="48"/>
      <c r="AG3343" s="48"/>
      <c r="AH3343" s="48"/>
      <c r="AI3343" s="48"/>
      <c r="AJ3343" s="48"/>
      <c r="AK3343" s="48"/>
      <c r="AL3343" s="48"/>
    </row>
    <row r="3344" spans="1:38" x14ac:dyDescent="0.2">
      <c r="A3344" s="48"/>
      <c r="B3344" s="48"/>
      <c r="C3344" s="48"/>
      <c r="D3344" s="48"/>
      <c r="E3344" s="48"/>
      <c r="F3344" s="48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  <c r="Q3344" s="48"/>
      <c r="R3344" s="48"/>
      <c r="S3344" s="48"/>
      <c r="T3344" s="48"/>
      <c r="U3344" s="48"/>
      <c r="V3344" s="48"/>
      <c r="W3344" s="48"/>
      <c r="X3344" s="48"/>
      <c r="Y3344" s="48"/>
      <c r="Z3344" s="48"/>
      <c r="AA3344" s="48"/>
      <c r="AB3344" s="48"/>
      <c r="AC3344" s="48"/>
      <c r="AD3344" s="48"/>
      <c r="AE3344" s="48"/>
      <c r="AF3344" s="48"/>
      <c r="AG3344" s="48"/>
      <c r="AH3344" s="48"/>
      <c r="AI3344" s="48"/>
      <c r="AJ3344" s="48"/>
      <c r="AK3344" s="48"/>
      <c r="AL3344" s="48"/>
    </row>
    <row r="3345" spans="1:38" x14ac:dyDescent="0.2">
      <c r="A3345" s="48"/>
      <c r="B3345" s="48"/>
      <c r="C3345" s="48"/>
      <c r="D3345" s="48"/>
      <c r="E3345" s="48"/>
      <c r="F3345" s="48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  <c r="Q3345" s="48"/>
      <c r="R3345" s="48"/>
      <c r="S3345" s="48"/>
      <c r="T3345" s="48"/>
      <c r="U3345" s="48"/>
      <c r="V3345" s="48"/>
      <c r="W3345" s="48"/>
      <c r="X3345" s="48"/>
      <c r="Y3345" s="48"/>
      <c r="Z3345" s="48"/>
      <c r="AA3345" s="48"/>
      <c r="AB3345" s="48"/>
      <c r="AC3345" s="48"/>
      <c r="AD3345" s="48"/>
      <c r="AE3345" s="48"/>
      <c r="AF3345" s="48"/>
      <c r="AG3345" s="48"/>
      <c r="AH3345" s="48"/>
      <c r="AI3345" s="48"/>
      <c r="AJ3345" s="48"/>
      <c r="AK3345" s="48"/>
      <c r="AL3345" s="48"/>
    </row>
    <row r="3346" spans="1:38" x14ac:dyDescent="0.2">
      <c r="A3346" s="48"/>
      <c r="B3346" s="48"/>
      <c r="C3346" s="48"/>
      <c r="D3346" s="48"/>
      <c r="E3346" s="48"/>
      <c r="F3346" s="48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  <c r="Q3346" s="48"/>
      <c r="R3346" s="48"/>
      <c r="S3346" s="48"/>
      <c r="T3346" s="48"/>
      <c r="U3346" s="48"/>
      <c r="V3346" s="48"/>
      <c r="W3346" s="48"/>
      <c r="X3346" s="48"/>
      <c r="Y3346" s="48"/>
      <c r="Z3346" s="48"/>
      <c r="AA3346" s="48"/>
      <c r="AB3346" s="48"/>
      <c r="AC3346" s="48"/>
      <c r="AD3346" s="48"/>
      <c r="AE3346" s="48"/>
      <c r="AF3346" s="48"/>
      <c r="AG3346" s="48"/>
      <c r="AH3346" s="48"/>
      <c r="AI3346" s="48"/>
      <c r="AJ3346" s="48"/>
      <c r="AK3346" s="48"/>
      <c r="AL3346" s="48"/>
    </row>
    <row r="3347" spans="1:38" x14ac:dyDescent="0.2">
      <c r="A3347" s="48"/>
      <c r="B3347" s="48"/>
      <c r="C3347" s="48"/>
      <c r="D3347" s="48"/>
      <c r="E3347" s="48"/>
      <c r="F3347" s="48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  <c r="Q3347" s="48"/>
      <c r="R3347" s="48"/>
      <c r="S3347" s="48"/>
      <c r="T3347" s="48"/>
      <c r="U3347" s="48"/>
      <c r="V3347" s="48"/>
      <c r="W3347" s="48"/>
      <c r="X3347" s="48"/>
      <c r="Y3347" s="48"/>
      <c r="Z3347" s="48"/>
      <c r="AA3347" s="48"/>
      <c r="AB3347" s="48"/>
      <c r="AC3347" s="48"/>
      <c r="AD3347" s="48"/>
      <c r="AE3347" s="48"/>
      <c r="AF3347" s="48"/>
      <c r="AG3347" s="48"/>
      <c r="AH3347" s="48"/>
      <c r="AI3347" s="48"/>
      <c r="AJ3347" s="48"/>
      <c r="AK3347" s="48"/>
      <c r="AL3347" s="48"/>
    </row>
    <row r="3348" spans="1:38" x14ac:dyDescent="0.2">
      <c r="A3348" s="48"/>
      <c r="B3348" s="48"/>
      <c r="C3348" s="48"/>
      <c r="D3348" s="48"/>
      <c r="E3348" s="48"/>
      <c r="F3348" s="48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  <c r="Q3348" s="48"/>
      <c r="R3348" s="48"/>
      <c r="S3348" s="48"/>
      <c r="T3348" s="48"/>
      <c r="U3348" s="48"/>
      <c r="V3348" s="48"/>
      <c r="W3348" s="48"/>
      <c r="X3348" s="48"/>
      <c r="Y3348" s="48"/>
      <c r="Z3348" s="48"/>
      <c r="AA3348" s="48"/>
      <c r="AB3348" s="48"/>
      <c r="AC3348" s="48"/>
      <c r="AD3348" s="48"/>
      <c r="AE3348" s="48"/>
      <c r="AF3348" s="48"/>
      <c r="AG3348" s="48"/>
      <c r="AH3348" s="48"/>
      <c r="AI3348" s="48"/>
      <c r="AJ3348" s="48"/>
      <c r="AK3348" s="48"/>
      <c r="AL3348" s="48"/>
    </row>
    <row r="3349" spans="1:38" x14ac:dyDescent="0.2">
      <c r="A3349" s="48"/>
      <c r="B3349" s="48"/>
      <c r="C3349" s="48"/>
      <c r="D3349" s="48"/>
      <c r="E3349" s="48"/>
      <c r="F3349" s="48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  <c r="Q3349" s="48"/>
      <c r="R3349" s="48"/>
      <c r="S3349" s="48"/>
      <c r="T3349" s="48"/>
      <c r="U3349" s="48"/>
      <c r="V3349" s="48"/>
      <c r="W3349" s="48"/>
      <c r="X3349" s="48"/>
      <c r="Y3349" s="48"/>
      <c r="Z3349" s="48"/>
      <c r="AA3349" s="48"/>
      <c r="AB3349" s="48"/>
      <c r="AC3349" s="48"/>
      <c r="AD3349" s="48"/>
      <c r="AE3349" s="48"/>
      <c r="AF3349" s="48"/>
      <c r="AG3349" s="48"/>
      <c r="AH3349" s="48"/>
      <c r="AI3349" s="48"/>
      <c r="AJ3349" s="48"/>
      <c r="AK3349" s="48"/>
      <c r="AL3349" s="48"/>
    </row>
    <row r="3350" spans="1:38" x14ac:dyDescent="0.2">
      <c r="A3350" s="48"/>
      <c r="B3350" s="48"/>
      <c r="C3350" s="48"/>
      <c r="D3350" s="48"/>
      <c r="E3350" s="48"/>
      <c r="F3350" s="48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  <c r="Q3350" s="48"/>
      <c r="R3350" s="48"/>
      <c r="S3350" s="48"/>
      <c r="T3350" s="48"/>
      <c r="U3350" s="48"/>
      <c r="V3350" s="48"/>
      <c r="W3350" s="48"/>
      <c r="X3350" s="48"/>
      <c r="Y3350" s="48"/>
      <c r="Z3350" s="48"/>
      <c r="AA3350" s="48"/>
      <c r="AB3350" s="48"/>
      <c r="AC3350" s="48"/>
      <c r="AD3350" s="48"/>
      <c r="AE3350" s="48"/>
      <c r="AF3350" s="48"/>
      <c r="AG3350" s="48"/>
      <c r="AH3350" s="48"/>
      <c r="AI3350" s="48"/>
      <c r="AJ3350" s="48"/>
      <c r="AK3350" s="48"/>
      <c r="AL3350" s="48"/>
    </row>
    <row r="3351" spans="1:38" x14ac:dyDescent="0.2">
      <c r="A3351" s="48"/>
      <c r="B3351" s="48"/>
      <c r="C3351" s="48"/>
      <c r="D3351" s="48"/>
      <c r="E3351" s="48"/>
      <c r="F3351" s="48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  <c r="Q3351" s="48"/>
      <c r="R3351" s="48"/>
      <c r="S3351" s="48"/>
      <c r="T3351" s="48"/>
      <c r="U3351" s="48"/>
      <c r="V3351" s="48"/>
      <c r="W3351" s="48"/>
      <c r="X3351" s="48"/>
      <c r="Y3351" s="48"/>
      <c r="Z3351" s="48"/>
      <c r="AA3351" s="48"/>
      <c r="AB3351" s="48"/>
      <c r="AC3351" s="48"/>
      <c r="AD3351" s="48"/>
      <c r="AE3351" s="48"/>
      <c r="AF3351" s="48"/>
      <c r="AG3351" s="48"/>
      <c r="AH3351" s="48"/>
      <c r="AI3351" s="48"/>
      <c r="AJ3351" s="48"/>
      <c r="AK3351" s="48"/>
      <c r="AL3351" s="48"/>
    </row>
    <row r="3352" spans="1:38" x14ac:dyDescent="0.2">
      <c r="A3352" s="48"/>
      <c r="B3352" s="48"/>
      <c r="C3352" s="48"/>
      <c r="D3352" s="48"/>
      <c r="E3352" s="48"/>
      <c r="F3352" s="48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  <c r="Q3352" s="48"/>
      <c r="R3352" s="48"/>
      <c r="S3352" s="48"/>
      <c r="T3352" s="48"/>
      <c r="U3352" s="48"/>
      <c r="V3352" s="48"/>
      <c r="W3352" s="48"/>
      <c r="X3352" s="48"/>
      <c r="Y3352" s="48"/>
      <c r="Z3352" s="48"/>
      <c r="AA3352" s="48"/>
      <c r="AB3352" s="48"/>
      <c r="AC3352" s="48"/>
      <c r="AD3352" s="48"/>
      <c r="AE3352" s="48"/>
      <c r="AF3352" s="48"/>
      <c r="AG3352" s="48"/>
      <c r="AH3352" s="48"/>
      <c r="AI3352" s="48"/>
      <c r="AJ3352" s="48"/>
      <c r="AK3352" s="48"/>
      <c r="AL3352" s="48"/>
    </row>
    <row r="3353" spans="1:38" x14ac:dyDescent="0.2">
      <c r="A3353" s="48"/>
      <c r="B3353" s="48"/>
      <c r="C3353" s="48"/>
      <c r="D3353" s="48"/>
      <c r="E3353" s="48"/>
      <c r="F3353" s="48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  <c r="Q3353" s="48"/>
      <c r="R3353" s="48"/>
      <c r="S3353" s="48"/>
      <c r="T3353" s="48"/>
      <c r="U3353" s="48"/>
      <c r="V3353" s="48"/>
      <c r="W3353" s="48"/>
      <c r="X3353" s="48"/>
      <c r="Y3353" s="48"/>
      <c r="Z3353" s="48"/>
      <c r="AA3353" s="48"/>
      <c r="AB3353" s="48"/>
      <c r="AC3353" s="48"/>
      <c r="AD3353" s="48"/>
      <c r="AE3353" s="48"/>
      <c r="AF3353" s="48"/>
      <c r="AG3353" s="48"/>
      <c r="AH3353" s="48"/>
      <c r="AI3353" s="48"/>
      <c r="AJ3353" s="48"/>
      <c r="AK3353" s="48"/>
      <c r="AL3353" s="48"/>
    </row>
    <row r="3354" spans="1:38" x14ac:dyDescent="0.2">
      <c r="A3354" s="48"/>
      <c r="B3354" s="48"/>
      <c r="C3354" s="48"/>
      <c r="D3354" s="48"/>
      <c r="E3354" s="48"/>
      <c r="F3354" s="48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  <c r="AA3354" s="48"/>
      <c r="AB3354" s="48"/>
      <c r="AC3354" s="48"/>
      <c r="AD3354" s="48"/>
      <c r="AE3354" s="48"/>
      <c r="AF3354" s="48"/>
      <c r="AG3354" s="48"/>
      <c r="AH3354" s="48"/>
      <c r="AI3354" s="48"/>
      <c r="AJ3354" s="48"/>
      <c r="AK3354" s="48"/>
      <c r="AL3354" s="48"/>
    </row>
    <row r="3355" spans="1:38" x14ac:dyDescent="0.2">
      <c r="A3355" s="48"/>
      <c r="B3355" s="48"/>
      <c r="C3355" s="48"/>
      <c r="D3355" s="48"/>
      <c r="E3355" s="48"/>
      <c r="F3355" s="48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  <c r="AA3355" s="48"/>
      <c r="AB3355" s="48"/>
      <c r="AC3355" s="48"/>
      <c r="AD3355" s="48"/>
      <c r="AE3355" s="48"/>
      <c r="AF3355" s="48"/>
      <c r="AG3355" s="48"/>
      <c r="AH3355" s="48"/>
      <c r="AI3355" s="48"/>
      <c r="AJ3355" s="48"/>
      <c r="AK3355" s="48"/>
      <c r="AL3355" s="48"/>
    </row>
    <row r="3356" spans="1:38" x14ac:dyDescent="0.2">
      <c r="A3356" s="48"/>
      <c r="B3356" s="48"/>
      <c r="C3356" s="48"/>
      <c r="D3356" s="48"/>
      <c r="E3356" s="48"/>
      <c r="F3356" s="48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  <c r="AA3356" s="48"/>
      <c r="AB3356" s="48"/>
      <c r="AC3356" s="48"/>
      <c r="AD3356" s="48"/>
      <c r="AE3356" s="48"/>
      <c r="AF3356" s="48"/>
      <c r="AG3356" s="48"/>
      <c r="AH3356" s="48"/>
      <c r="AI3356" s="48"/>
      <c r="AJ3356" s="48"/>
      <c r="AK3356" s="48"/>
      <c r="AL3356" s="48"/>
    </row>
    <row r="3357" spans="1:38" x14ac:dyDescent="0.2">
      <c r="A3357" s="48"/>
      <c r="B3357" s="48"/>
      <c r="C3357" s="48"/>
      <c r="D3357" s="48"/>
      <c r="E3357" s="48"/>
      <c r="F3357" s="48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  <c r="AA3357" s="48"/>
      <c r="AB3357" s="48"/>
      <c r="AC3357" s="48"/>
      <c r="AD3357" s="48"/>
      <c r="AE3357" s="48"/>
      <c r="AF3357" s="48"/>
      <c r="AG3357" s="48"/>
      <c r="AH3357" s="48"/>
      <c r="AI3357" s="48"/>
      <c r="AJ3357" s="48"/>
      <c r="AK3357" s="48"/>
      <c r="AL3357" s="48"/>
    </row>
    <row r="3358" spans="1:38" x14ac:dyDescent="0.2">
      <c r="A3358" s="48"/>
      <c r="B3358" s="48"/>
      <c r="C3358" s="48"/>
      <c r="D3358" s="48"/>
      <c r="E3358" s="48"/>
      <c r="F3358" s="48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  <c r="AA3358" s="48"/>
      <c r="AB3358" s="48"/>
      <c r="AC3358" s="48"/>
      <c r="AD3358" s="48"/>
      <c r="AE3358" s="48"/>
      <c r="AF3358" s="48"/>
      <c r="AG3358" s="48"/>
      <c r="AH3358" s="48"/>
      <c r="AI3358" s="48"/>
      <c r="AJ3358" s="48"/>
      <c r="AK3358" s="48"/>
      <c r="AL3358" s="48"/>
    </row>
    <row r="3359" spans="1:38" x14ac:dyDescent="0.2">
      <c r="A3359" s="48"/>
      <c r="B3359" s="48"/>
      <c r="C3359" s="48"/>
      <c r="D3359" s="48"/>
      <c r="E3359" s="48"/>
      <c r="F3359" s="48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  <c r="AA3359" s="48"/>
      <c r="AB3359" s="48"/>
      <c r="AC3359" s="48"/>
      <c r="AD3359" s="48"/>
      <c r="AE3359" s="48"/>
      <c r="AF3359" s="48"/>
      <c r="AG3359" s="48"/>
      <c r="AH3359" s="48"/>
      <c r="AI3359" s="48"/>
      <c r="AJ3359" s="48"/>
      <c r="AK3359" s="48"/>
      <c r="AL3359" s="48"/>
    </row>
    <row r="3360" spans="1:38" x14ac:dyDescent="0.2">
      <c r="A3360" s="48"/>
      <c r="B3360" s="48"/>
      <c r="C3360" s="48"/>
      <c r="D3360" s="48"/>
      <c r="E3360" s="48"/>
      <c r="F3360" s="48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  <c r="AA3360" s="48"/>
      <c r="AB3360" s="48"/>
      <c r="AC3360" s="48"/>
      <c r="AD3360" s="48"/>
      <c r="AE3360" s="48"/>
      <c r="AF3360" s="48"/>
      <c r="AG3360" s="48"/>
      <c r="AH3360" s="48"/>
      <c r="AI3360" s="48"/>
      <c r="AJ3360" s="48"/>
      <c r="AK3360" s="48"/>
      <c r="AL3360" s="48"/>
    </row>
    <row r="3361" spans="1:38" x14ac:dyDescent="0.2">
      <c r="A3361" s="48"/>
      <c r="B3361" s="48"/>
      <c r="C3361" s="48"/>
      <c r="D3361" s="48"/>
      <c r="E3361" s="48"/>
      <c r="F3361" s="48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  <c r="AA3361" s="48"/>
      <c r="AB3361" s="48"/>
      <c r="AC3361" s="48"/>
      <c r="AD3361" s="48"/>
      <c r="AE3361" s="48"/>
      <c r="AF3361" s="48"/>
      <c r="AG3361" s="48"/>
      <c r="AH3361" s="48"/>
      <c r="AI3361" s="48"/>
      <c r="AJ3361" s="48"/>
      <c r="AK3361" s="48"/>
      <c r="AL3361" s="48"/>
    </row>
    <row r="3362" spans="1:38" x14ac:dyDescent="0.2">
      <c r="A3362" s="48"/>
      <c r="B3362" s="48"/>
      <c r="C3362" s="48"/>
      <c r="D3362" s="48"/>
      <c r="E3362" s="48"/>
      <c r="F3362" s="48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  <c r="AA3362" s="48"/>
      <c r="AB3362" s="48"/>
      <c r="AC3362" s="48"/>
      <c r="AD3362" s="48"/>
      <c r="AE3362" s="48"/>
      <c r="AF3362" s="48"/>
      <c r="AG3362" s="48"/>
      <c r="AH3362" s="48"/>
      <c r="AI3362" s="48"/>
      <c r="AJ3362" s="48"/>
      <c r="AK3362" s="48"/>
      <c r="AL3362" s="48"/>
    </row>
    <row r="3363" spans="1:38" x14ac:dyDescent="0.2">
      <c r="A3363" s="48"/>
      <c r="B3363" s="48"/>
      <c r="C3363" s="48"/>
      <c r="D3363" s="48"/>
      <c r="E3363" s="48"/>
      <c r="F3363" s="48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  <c r="AA3363" s="48"/>
      <c r="AB3363" s="48"/>
      <c r="AC3363" s="48"/>
      <c r="AD3363" s="48"/>
      <c r="AE3363" s="48"/>
      <c r="AF3363" s="48"/>
      <c r="AG3363" s="48"/>
      <c r="AH3363" s="48"/>
      <c r="AI3363" s="48"/>
      <c r="AJ3363" s="48"/>
      <c r="AK3363" s="48"/>
      <c r="AL3363" s="48"/>
    </row>
    <row r="3364" spans="1:38" x14ac:dyDescent="0.2">
      <c r="A3364" s="48"/>
      <c r="B3364" s="48"/>
      <c r="C3364" s="48"/>
      <c r="D3364" s="48"/>
      <c r="E3364" s="48"/>
      <c r="F3364" s="48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  <c r="AA3364" s="48"/>
      <c r="AB3364" s="48"/>
      <c r="AC3364" s="48"/>
      <c r="AD3364" s="48"/>
      <c r="AE3364" s="48"/>
      <c r="AF3364" s="48"/>
      <c r="AG3364" s="48"/>
      <c r="AH3364" s="48"/>
      <c r="AI3364" s="48"/>
      <c r="AJ3364" s="48"/>
      <c r="AK3364" s="48"/>
      <c r="AL3364" s="48"/>
    </row>
    <row r="3365" spans="1:38" x14ac:dyDescent="0.2">
      <c r="A3365" s="48"/>
      <c r="B3365" s="48"/>
      <c r="C3365" s="48"/>
      <c r="D3365" s="48"/>
      <c r="E3365" s="48"/>
      <c r="F3365" s="48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  <c r="AA3365" s="48"/>
      <c r="AB3365" s="48"/>
      <c r="AC3365" s="48"/>
      <c r="AD3365" s="48"/>
      <c r="AE3365" s="48"/>
      <c r="AF3365" s="48"/>
      <c r="AG3365" s="48"/>
      <c r="AH3365" s="48"/>
      <c r="AI3365" s="48"/>
      <c r="AJ3365" s="48"/>
      <c r="AK3365" s="48"/>
      <c r="AL3365" s="48"/>
    </row>
    <row r="3366" spans="1:38" x14ac:dyDescent="0.2">
      <c r="A3366" s="48"/>
      <c r="B3366" s="48"/>
      <c r="C3366" s="48"/>
      <c r="D3366" s="48"/>
      <c r="E3366" s="48"/>
      <c r="F3366" s="48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  <c r="AA3366" s="48"/>
      <c r="AB3366" s="48"/>
      <c r="AC3366" s="48"/>
      <c r="AD3366" s="48"/>
      <c r="AE3366" s="48"/>
      <c r="AF3366" s="48"/>
      <c r="AG3366" s="48"/>
      <c r="AH3366" s="48"/>
      <c r="AI3366" s="48"/>
      <c r="AJ3366" s="48"/>
      <c r="AK3366" s="48"/>
      <c r="AL3366" s="48"/>
    </row>
    <row r="3367" spans="1:38" x14ac:dyDescent="0.2">
      <c r="A3367" s="48"/>
      <c r="B3367" s="48"/>
      <c r="C3367" s="48"/>
      <c r="D3367" s="48"/>
      <c r="E3367" s="48"/>
      <c r="F3367" s="48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  <c r="AA3367" s="48"/>
      <c r="AB3367" s="48"/>
      <c r="AC3367" s="48"/>
      <c r="AD3367" s="48"/>
      <c r="AE3367" s="48"/>
      <c r="AF3367" s="48"/>
      <c r="AG3367" s="48"/>
      <c r="AH3367" s="48"/>
      <c r="AI3367" s="48"/>
      <c r="AJ3367" s="48"/>
      <c r="AK3367" s="48"/>
      <c r="AL3367" s="48"/>
    </row>
    <row r="3368" spans="1:38" x14ac:dyDescent="0.2">
      <c r="A3368" s="48"/>
      <c r="B3368" s="48"/>
      <c r="C3368" s="48"/>
      <c r="D3368" s="48"/>
      <c r="E3368" s="48"/>
      <c r="F3368" s="48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  <c r="AA3368" s="48"/>
      <c r="AB3368" s="48"/>
      <c r="AC3368" s="48"/>
      <c r="AD3368" s="48"/>
      <c r="AE3368" s="48"/>
      <c r="AF3368" s="48"/>
      <c r="AG3368" s="48"/>
      <c r="AH3368" s="48"/>
      <c r="AI3368" s="48"/>
      <c r="AJ3368" s="48"/>
      <c r="AK3368" s="48"/>
      <c r="AL3368" s="48"/>
    </row>
    <row r="3369" spans="1:38" x14ac:dyDescent="0.2">
      <c r="A3369" s="48"/>
      <c r="B3369" s="48"/>
      <c r="C3369" s="48"/>
      <c r="D3369" s="48"/>
      <c r="E3369" s="48"/>
      <c r="F3369" s="48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  <c r="AA3369" s="48"/>
      <c r="AB3369" s="48"/>
      <c r="AC3369" s="48"/>
      <c r="AD3369" s="48"/>
      <c r="AE3369" s="48"/>
      <c r="AF3369" s="48"/>
      <c r="AG3369" s="48"/>
      <c r="AH3369" s="48"/>
      <c r="AI3369" s="48"/>
      <c r="AJ3369" s="48"/>
      <c r="AK3369" s="48"/>
      <c r="AL3369" s="48"/>
    </row>
    <row r="3370" spans="1:38" x14ac:dyDescent="0.2">
      <c r="A3370" s="48"/>
      <c r="B3370" s="48"/>
      <c r="C3370" s="48"/>
      <c r="D3370" s="48"/>
      <c r="E3370" s="48"/>
      <c r="F3370" s="48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  <c r="AA3370" s="48"/>
      <c r="AB3370" s="48"/>
      <c r="AC3370" s="48"/>
      <c r="AD3370" s="48"/>
      <c r="AE3370" s="48"/>
      <c r="AF3370" s="48"/>
      <c r="AG3370" s="48"/>
      <c r="AH3370" s="48"/>
      <c r="AI3370" s="48"/>
      <c r="AJ3370" s="48"/>
      <c r="AK3370" s="48"/>
      <c r="AL3370" s="48"/>
    </row>
    <row r="3371" spans="1:38" x14ac:dyDescent="0.2">
      <c r="A3371" s="48"/>
      <c r="B3371" s="48"/>
      <c r="C3371" s="48"/>
      <c r="D3371" s="48"/>
      <c r="E3371" s="48"/>
      <c r="F3371" s="48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  <c r="AA3371" s="48"/>
      <c r="AB3371" s="48"/>
      <c r="AC3371" s="48"/>
      <c r="AD3371" s="48"/>
      <c r="AE3371" s="48"/>
      <c r="AF3371" s="48"/>
      <c r="AG3371" s="48"/>
      <c r="AH3371" s="48"/>
      <c r="AI3371" s="48"/>
      <c r="AJ3371" s="48"/>
      <c r="AK3371" s="48"/>
      <c r="AL3371" s="48"/>
    </row>
    <row r="3372" spans="1:38" x14ac:dyDescent="0.2">
      <c r="A3372" s="48"/>
      <c r="B3372" s="48"/>
      <c r="C3372" s="48"/>
      <c r="D3372" s="48"/>
      <c r="E3372" s="48"/>
      <c r="F3372" s="48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  <c r="AA3372" s="48"/>
      <c r="AB3372" s="48"/>
      <c r="AC3372" s="48"/>
      <c r="AD3372" s="48"/>
      <c r="AE3372" s="48"/>
      <c r="AF3372" s="48"/>
      <c r="AG3372" s="48"/>
      <c r="AH3372" s="48"/>
      <c r="AI3372" s="48"/>
      <c r="AJ3372" s="48"/>
      <c r="AK3372" s="48"/>
      <c r="AL3372" s="48"/>
    </row>
    <row r="3373" spans="1:38" x14ac:dyDescent="0.2">
      <c r="A3373" s="48"/>
      <c r="B3373" s="48"/>
      <c r="C3373" s="48"/>
      <c r="D3373" s="48"/>
      <c r="E3373" s="48"/>
      <c r="F3373" s="48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  <c r="AA3373" s="48"/>
      <c r="AB3373" s="48"/>
      <c r="AC3373" s="48"/>
      <c r="AD3373" s="48"/>
      <c r="AE3373" s="48"/>
      <c r="AF3373" s="48"/>
      <c r="AG3373" s="48"/>
      <c r="AH3373" s="48"/>
      <c r="AI3373" s="48"/>
      <c r="AJ3373" s="48"/>
      <c r="AK3373" s="48"/>
      <c r="AL3373" s="48"/>
    </row>
    <row r="3374" spans="1:38" x14ac:dyDescent="0.2">
      <c r="A3374" s="48"/>
      <c r="B3374" s="48"/>
      <c r="C3374" s="48"/>
      <c r="D3374" s="48"/>
      <c r="E3374" s="48"/>
      <c r="F3374" s="48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  <c r="AA3374" s="48"/>
      <c r="AB3374" s="48"/>
      <c r="AC3374" s="48"/>
      <c r="AD3374" s="48"/>
      <c r="AE3374" s="48"/>
      <c r="AF3374" s="48"/>
      <c r="AG3374" s="48"/>
      <c r="AH3374" s="48"/>
      <c r="AI3374" s="48"/>
      <c r="AJ3374" s="48"/>
      <c r="AK3374" s="48"/>
      <c r="AL3374" s="48"/>
    </row>
    <row r="3375" spans="1:38" x14ac:dyDescent="0.2">
      <c r="A3375" s="48"/>
      <c r="B3375" s="48"/>
      <c r="C3375" s="48"/>
      <c r="D3375" s="48"/>
      <c r="E3375" s="48"/>
      <c r="F3375" s="48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  <c r="AA3375" s="48"/>
      <c r="AB3375" s="48"/>
      <c r="AC3375" s="48"/>
      <c r="AD3375" s="48"/>
      <c r="AE3375" s="48"/>
      <c r="AF3375" s="48"/>
      <c r="AG3375" s="48"/>
      <c r="AH3375" s="48"/>
      <c r="AI3375" s="48"/>
      <c r="AJ3375" s="48"/>
      <c r="AK3375" s="48"/>
      <c r="AL3375" s="48"/>
    </row>
    <row r="3376" spans="1:38" x14ac:dyDescent="0.2">
      <c r="A3376" s="48"/>
      <c r="B3376" s="48"/>
      <c r="C3376" s="48"/>
      <c r="D3376" s="48"/>
      <c r="E3376" s="48"/>
      <c r="F3376" s="48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  <c r="AA3376" s="48"/>
      <c r="AB3376" s="48"/>
      <c r="AC3376" s="48"/>
      <c r="AD3376" s="48"/>
      <c r="AE3376" s="48"/>
      <c r="AF3376" s="48"/>
      <c r="AG3376" s="48"/>
      <c r="AH3376" s="48"/>
      <c r="AI3376" s="48"/>
      <c r="AJ3376" s="48"/>
      <c r="AK3376" s="48"/>
      <c r="AL3376" s="48"/>
    </row>
    <row r="3377" spans="1:38" x14ac:dyDescent="0.2">
      <c r="A3377" s="48"/>
      <c r="B3377" s="48"/>
      <c r="C3377" s="48"/>
      <c r="D3377" s="48"/>
      <c r="E3377" s="48"/>
      <c r="F3377" s="48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  <c r="AA3377" s="48"/>
      <c r="AB3377" s="48"/>
      <c r="AC3377" s="48"/>
      <c r="AD3377" s="48"/>
      <c r="AE3377" s="48"/>
      <c r="AF3377" s="48"/>
      <c r="AG3377" s="48"/>
      <c r="AH3377" s="48"/>
      <c r="AI3377" s="48"/>
      <c r="AJ3377" s="48"/>
      <c r="AK3377" s="48"/>
      <c r="AL3377" s="48"/>
    </row>
    <row r="3378" spans="1:38" x14ac:dyDescent="0.2">
      <c r="A3378" s="48"/>
      <c r="B3378" s="48"/>
      <c r="C3378" s="48"/>
      <c r="D3378" s="48"/>
      <c r="E3378" s="48"/>
      <c r="F3378" s="48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  <c r="AA3378" s="48"/>
      <c r="AB3378" s="48"/>
      <c r="AC3378" s="48"/>
      <c r="AD3378" s="48"/>
      <c r="AE3378" s="48"/>
      <c r="AF3378" s="48"/>
      <c r="AG3378" s="48"/>
      <c r="AH3378" s="48"/>
      <c r="AI3378" s="48"/>
      <c r="AJ3378" s="48"/>
      <c r="AK3378" s="48"/>
      <c r="AL3378" s="48"/>
    </row>
    <row r="3379" spans="1:38" x14ac:dyDescent="0.2">
      <c r="A3379" s="48"/>
      <c r="B3379" s="48"/>
      <c r="C3379" s="48"/>
      <c r="D3379" s="48"/>
      <c r="E3379" s="48"/>
      <c r="F3379" s="48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  <c r="AA3379" s="48"/>
      <c r="AB3379" s="48"/>
      <c r="AC3379" s="48"/>
      <c r="AD3379" s="48"/>
      <c r="AE3379" s="48"/>
      <c r="AF3379" s="48"/>
      <c r="AG3379" s="48"/>
      <c r="AH3379" s="48"/>
      <c r="AI3379" s="48"/>
      <c r="AJ3379" s="48"/>
      <c r="AK3379" s="48"/>
      <c r="AL3379" s="48"/>
    </row>
    <row r="3380" spans="1:38" x14ac:dyDescent="0.2">
      <c r="A3380" s="48"/>
      <c r="B3380" s="48"/>
      <c r="C3380" s="48"/>
      <c r="D3380" s="48"/>
      <c r="E3380" s="48"/>
      <c r="F3380" s="48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  <c r="AA3380" s="48"/>
      <c r="AB3380" s="48"/>
      <c r="AC3380" s="48"/>
      <c r="AD3380" s="48"/>
      <c r="AE3380" s="48"/>
      <c r="AF3380" s="48"/>
      <c r="AG3380" s="48"/>
      <c r="AH3380" s="48"/>
      <c r="AI3380" s="48"/>
      <c r="AJ3380" s="48"/>
      <c r="AK3380" s="48"/>
      <c r="AL3380" s="48"/>
    </row>
    <row r="3381" spans="1:38" x14ac:dyDescent="0.2">
      <c r="A3381" s="48"/>
      <c r="B3381" s="48"/>
      <c r="C3381" s="48"/>
      <c r="D3381" s="48"/>
      <c r="E3381" s="48"/>
      <c r="F3381" s="48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  <c r="AA3381" s="48"/>
      <c r="AB3381" s="48"/>
      <c r="AC3381" s="48"/>
      <c r="AD3381" s="48"/>
      <c r="AE3381" s="48"/>
      <c r="AF3381" s="48"/>
      <c r="AG3381" s="48"/>
      <c r="AH3381" s="48"/>
      <c r="AI3381" s="48"/>
      <c r="AJ3381" s="48"/>
      <c r="AK3381" s="48"/>
      <c r="AL3381" s="48"/>
    </row>
    <row r="3382" spans="1:38" x14ac:dyDescent="0.2">
      <c r="A3382" s="48"/>
      <c r="B3382" s="48"/>
      <c r="C3382" s="48"/>
      <c r="D3382" s="48"/>
      <c r="E3382" s="48"/>
      <c r="F3382" s="48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  <c r="Q3382" s="48"/>
      <c r="R3382" s="48"/>
      <c r="S3382" s="48"/>
      <c r="T3382" s="48"/>
      <c r="U3382" s="48"/>
      <c r="V3382" s="48"/>
      <c r="W3382" s="48"/>
      <c r="X3382" s="48"/>
      <c r="Y3382" s="48"/>
      <c r="Z3382" s="48"/>
      <c r="AA3382" s="48"/>
      <c r="AB3382" s="48"/>
      <c r="AC3382" s="48"/>
      <c r="AD3382" s="48"/>
      <c r="AE3382" s="48"/>
      <c r="AF3382" s="48"/>
      <c r="AG3382" s="48"/>
      <c r="AH3382" s="48"/>
      <c r="AI3382" s="48"/>
      <c r="AJ3382" s="48"/>
      <c r="AK3382" s="48"/>
      <c r="AL3382" s="48"/>
    </row>
    <row r="3383" spans="1:38" x14ac:dyDescent="0.2">
      <c r="A3383" s="48"/>
      <c r="B3383" s="48"/>
      <c r="C3383" s="48"/>
      <c r="D3383" s="48"/>
      <c r="E3383" s="48"/>
      <c r="F3383" s="48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  <c r="Q3383" s="48"/>
      <c r="R3383" s="48"/>
      <c r="S3383" s="48"/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8"/>
      <c r="AD3383" s="48"/>
      <c r="AE3383" s="48"/>
      <c r="AF3383" s="48"/>
      <c r="AG3383" s="48"/>
      <c r="AH3383" s="48"/>
      <c r="AI3383" s="48"/>
      <c r="AJ3383" s="48"/>
      <c r="AK3383" s="48"/>
      <c r="AL3383" s="48"/>
    </row>
    <row r="3384" spans="1:38" x14ac:dyDescent="0.2">
      <c r="A3384" s="48"/>
      <c r="B3384" s="48"/>
      <c r="C3384" s="48"/>
      <c r="D3384" s="48"/>
      <c r="E3384" s="48"/>
      <c r="F3384" s="48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  <c r="Q3384" s="48"/>
      <c r="R3384" s="48"/>
      <c r="S3384" s="48"/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8"/>
      <c r="AD3384" s="48"/>
      <c r="AE3384" s="48"/>
      <c r="AF3384" s="48"/>
      <c r="AG3384" s="48"/>
      <c r="AH3384" s="48"/>
      <c r="AI3384" s="48"/>
      <c r="AJ3384" s="48"/>
      <c r="AK3384" s="48"/>
      <c r="AL3384" s="48"/>
    </row>
    <row r="3385" spans="1:38" x14ac:dyDescent="0.2">
      <c r="A3385" s="48"/>
      <c r="B3385" s="48"/>
      <c r="C3385" s="48"/>
      <c r="D3385" s="48"/>
      <c r="E3385" s="48"/>
      <c r="F3385" s="48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  <c r="Q3385" s="48"/>
      <c r="R3385" s="48"/>
      <c r="S3385" s="48"/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8"/>
      <c r="AD3385" s="48"/>
      <c r="AE3385" s="48"/>
      <c r="AF3385" s="48"/>
      <c r="AG3385" s="48"/>
      <c r="AH3385" s="48"/>
      <c r="AI3385" s="48"/>
      <c r="AJ3385" s="48"/>
      <c r="AK3385" s="48"/>
      <c r="AL3385" s="48"/>
    </row>
    <row r="3386" spans="1:38" x14ac:dyDescent="0.2">
      <c r="A3386" s="48"/>
      <c r="B3386" s="48"/>
      <c r="C3386" s="48"/>
      <c r="D3386" s="48"/>
      <c r="E3386" s="48"/>
      <c r="F3386" s="48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</row>
    <row r="3387" spans="1:38" x14ac:dyDescent="0.2">
      <c r="A3387" s="48"/>
      <c r="B3387" s="48"/>
      <c r="C3387" s="48"/>
      <c r="D3387" s="48"/>
      <c r="E3387" s="48"/>
      <c r="F3387" s="48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</row>
    <row r="3388" spans="1:38" x14ac:dyDescent="0.2">
      <c r="A3388" s="48"/>
      <c r="B3388" s="48"/>
      <c r="C3388" s="48"/>
      <c r="D3388" s="48"/>
      <c r="E3388" s="48"/>
      <c r="F3388" s="48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</row>
    <row r="3389" spans="1:38" x14ac:dyDescent="0.2">
      <c r="A3389" s="48"/>
      <c r="B3389" s="48"/>
      <c r="C3389" s="48"/>
      <c r="D3389" s="48"/>
      <c r="E3389" s="48"/>
      <c r="F3389" s="48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</row>
    <row r="3390" spans="1:38" x14ac:dyDescent="0.2">
      <c r="A3390" s="48"/>
      <c r="B3390" s="48"/>
      <c r="C3390" s="48"/>
      <c r="D3390" s="48"/>
      <c r="E3390" s="48"/>
      <c r="F3390" s="48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</row>
    <row r="3391" spans="1:38" x14ac:dyDescent="0.2">
      <c r="A3391" s="48"/>
      <c r="B3391" s="48"/>
      <c r="C3391" s="48"/>
      <c r="D3391" s="48"/>
      <c r="E3391" s="48"/>
      <c r="F3391" s="48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  <c r="Q3391" s="48"/>
      <c r="R3391" s="48"/>
      <c r="S3391" s="48"/>
      <c r="T3391" s="48"/>
      <c r="U3391" s="48"/>
      <c r="V3391" s="48"/>
      <c r="W3391" s="48"/>
      <c r="X3391" s="48"/>
      <c r="Y3391" s="48"/>
      <c r="Z3391" s="48"/>
      <c r="AA3391" s="48"/>
      <c r="AB3391" s="48"/>
      <c r="AC3391" s="48"/>
      <c r="AD3391" s="48"/>
      <c r="AE3391" s="48"/>
      <c r="AF3391" s="48"/>
      <c r="AG3391" s="48"/>
      <c r="AH3391" s="48"/>
      <c r="AI3391" s="48"/>
      <c r="AJ3391" s="48"/>
      <c r="AK3391" s="48"/>
      <c r="AL3391" s="48"/>
    </row>
    <row r="3392" spans="1:38" x14ac:dyDescent="0.2">
      <c r="A3392" s="48"/>
      <c r="B3392" s="48"/>
      <c r="C3392" s="48"/>
      <c r="D3392" s="48"/>
      <c r="E3392" s="48"/>
      <c r="F3392" s="48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  <c r="Q3392" s="48"/>
      <c r="R3392" s="48"/>
      <c r="S3392" s="48"/>
      <c r="T3392" s="48"/>
      <c r="U3392" s="48"/>
      <c r="V3392" s="48"/>
      <c r="W3392" s="48"/>
      <c r="X3392" s="48"/>
      <c r="Y3392" s="48"/>
      <c r="Z3392" s="48"/>
      <c r="AA3392" s="48"/>
      <c r="AB3392" s="48"/>
      <c r="AC3392" s="48"/>
      <c r="AD3392" s="48"/>
      <c r="AE3392" s="48"/>
      <c r="AF3392" s="48"/>
      <c r="AG3392" s="48"/>
      <c r="AH3392" s="48"/>
      <c r="AI3392" s="48"/>
      <c r="AJ3392" s="48"/>
      <c r="AK3392" s="48"/>
      <c r="AL3392" s="48"/>
    </row>
    <row r="3393" spans="1:38" x14ac:dyDescent="0.2">
      <c r="A3393" s="48"/>
      <c r="B3393" s="48"/>
      <c r="C3393" s="48"/>
      <c r="D3393" s="48"/>
      <c r="E3393" s="48"/>
      <c r="F3393" s="48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  <c r="Q3393" s="48"/>
      <c r="R3393" s="48"/>
      <c r="S3393" s="48"/>
      <c r="T3393" s="48"/>
      <c r="U3393" s="48"/>
      <c r="V3393" s="48"/>
      <c r="W3393" s="48"/>
      <c r="X3393" s="48"/>
      <c r="Y3393" s="48"/>
      <c r="Z3393" s="48"/>
      <c r="AA3393" s="48"/>
      <c r="AB3393" s="48"/>
      <c r="AC3393" s="48"/>
      <c r="AD3393" s="48"/>
      <c r="AE3393" s="48"/>
      <c r="AF3393" s="48"/>
      <c r="AG3393" s="48"/>
      <c r="AH3393" s="48"/>
      <c r="AI3393" s="48"/>
      <c r="AJ3393" s="48"/>
      <c r="AK3393" s="48"/>
      <c r="AL3393" s="48"/>
    </row>
    <row r="3394" spans="1:38" x14ac:dyDescent="0.2">
      <c r="A3394" s="48"/>
      <c r="B3394" s="48"/>
      <c r="C3394" s="48"/>
      <c r="D3394" s="48"/>
      <c r="E3394" s="48"/>
      <c r="F3394" s="48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  <c r="Q3394" s="48"/>
      <c r="R3394" s="48"/>
      <c r="S3394" s="48"/>
      <c r="T3394" s="48"/>
      <c r="U3394" s="48"/>
      <c r="V3394" s="48"/>
      <c r="W3394" s="48"/>
      <c r="X3394" s="48"/>
      <c r="Y3394" s="48"/>
      <c r="Z3394" s="48"/>
      <c r="AA3394" s="48"/>
      <c r="AB3394" s="48"/>
      <c r="AC3394" s="48"/>
      <c r="AD3394" s="48"/>
      <c r="AE3394" s="48"/>
      <c r="AF3394" s="48"/>
      <c r="AG3394" s="48"/>
      <c r="AH3394" s="48"/>
      <c r="AI3394" s="48"/>
      <c r="AJ3394" s="48"/>
      <c r="AK3394" s="48"/>
      <c r="AL3394" s="48"/>
    </row>
    <row r="3395" spans="1:38" x14ac:dyDescent="0.2">
      <c r="A3395" s="48"/>
      <c r="B3395" s="48"/>
      <c r="C3395" s="48"/>
      <c r="D3395" s="48"/>
      <c r="E3395" s="48"/>
      <c r="F3395" s="48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  <c r="Q3395" s="48"/>
      <c r="R3395" s="48"/>
      <c r="S3395" s="48"/>
      <c r="T3395" s="48"/>
      <c r="U3395" s="48"/>
      <c r="V3395" s="48"/>
      <c r="W3395" s="48"/>
      <c r="X3395" s="48"/>
      <c r="Y3395" s="48"/>
      <c r="Z3395" s="48"/>
      <c r="AA3395" s="48"/>
      <c r="AB3395" s="48"/>
      <c r="AC3395" s="48"/>
      <c r="AD3395" s="48"/>
      <c r="AE3395" s="48"/>
      <c r="AF3395" s="48"/>
      <c r="AG3395" s="48"/>
      <c r="AH3395" s="48"/>
      <c r="AI3395" s="48"/>
      <c r="AJ3395" s="48"/>
      <c r="AK3395" s="48"/>
      <c r="AL3395" s="48"/>
    </row>
    <row r="3396" spans="1:38" x14ac:dyDescent="0.2">
      <c r="A3396" s="48"/>
      <c r="B3396" s="48"/>
      <c r="C3396" s="48"/>
      <c r="D3396" s="48"/>
      <c r="E3396" s="48"/>
      <c r="F3396" s="48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  <c r="Q3396" s="48"/>
      <c r="R3396" s="48"/>
      <c r="S3396" s="48"/>
      <c r="T3396" s="48"/>
      <c r="U3396" s="48"/>
      <c r="V3396" s="48"/>
      <c r="W3396" s="48"/>
      <c r="X3396" s="48"/>
      <c r="Y3396" s="48"/>
      <c r="Z3396" s="48"/>
      <c r="AA3396" s="48"/>
      <c r="AB3396" s="48"/>
      <c r="AC3396" s="48"/>
      <c r="AD3396" s="48"/>
      <c r="AE3396" s="48"/>
      <c r="AF3396" s="48"/>
      <c r="AG3396" s="48"/>
      <c r="AH3396" s="48"/>
      <c r="AI3396" s="48"/>
      <c r="AJ3396" s="48"/>
      <c r="AK3396" s="48"/>
      <c r="AL3396" s="48"/>
    </row>
    <row r="3397" spans="1:38" x14ac:dyDescent="0.2">
      <c r="A3397" s="48"/>
      <c r="B3397" s="48"/>
      <c r="C3397" s="48"/>
      <c r="D3397" s="48"/>
      <c r="E3397" s="48"/>
      <c r="F3397" s="48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  <c r="Q3397" s="48"/>
      <c r="R3397" s="48"/>
      <c r="S3397" s="48"/>
      <c r="T3397" s="48"/>
      <c r="U3397" s="48"/>
      <c r="V3397" s="48"/>
      <c r="W3397" s="48"/>
      <c r="X3397" s="48"/>
      <c r="Y3397" s="48"/>
      <c r="Z3397" s="48"/>
      <c r="AA3397" s="48"/>
      <c r="AB3397" s="48"/>
      <c r="AC3397" s="48"/>
      <c r="AD3397" s="48"/>
      <c r="AE3397" s="48"/>
      <c r="AF3397" s="48"/>
      <c r="AG3397" s="48"/>
      <c r="AH3397" s="48"/>
      <c r="AI3397" s="48"/>
      <c r="AJ3397" s="48"/>
      <c r="AK3397" s="48"/>
      <c r="AL3397" s="48"/>
    </row>
    <row r="3398" spans="1:38" x14ac:dyDescent="0.2">
      <c r="A3398" s="48"/>
      <c r="B3398" s="48"/>
      <c r="C3398" s="48"/>
      <c r="D3398" s="48"/>
      <c r="E3398" s="48"/>
      <c r="F3398" s="48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  <c r="Q3398" s="48"/>
      <c r="R3398" s="48"/>
      <c r="S3398" s="48"/>
      <c r="T3398" s="48"/>
      <c r="U3398" s="48"/>
      <c r="V3398" s="48"/>
      <c r="W3398" s="48"/>
      <c r="X3398" s="48"/>
      <c r="Y3398" s="48"/>
      <c r="Z3398" s="48"/>
      <c r="AA3398" s="48"/>
      <c r="AB3398" s="48"/>
      <c r="AC3398" s="48"/>
      <c r="AD3398" s="48"/>
      <c r="AE3398" s="48"/>
      <c r="AF3398" s="48"/>
      <c r="AG3398" s="48"/>
      <c r="AH3398" s="48"/>
      <c r="AI3398" s="48"/>
      <c r="AJ3398" s="48"/>
      <c r="AK3398" s="48"/>
      <c r="AL3398" s="48"/>
    </row>
    <row r="3399" spans="1:38" x14ac:dyDescent="0.2">
      <c r="A3399" s="48"/>
      <c r="B3399" s="48"/>
      <c r="C3399" s="48"/>
      <c r="D3399" s="48"/>
      <c r="E3399" s="48"/>
      <c r="F3399" s="48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  <c r="Q3399" s="48"/>
      <c r="R3399" s="48"/>
      <c r="S3399" s="48"/>
      <c r="T3399" s="48"/>
      <c r="U3399" s="48"/>
      <c r="V3399" s="48"/>
      <c r="W3399" s="48"/>
      <c r="X3399" s="48"/>
      <c r="Y3399" s="48"/>
      <c r="Z3399" s="48"/>
      <c r="AA3399" s="48"/>
      <c r="AB3399" s="48"/>
      <c r="AC3399" s="48"/>
      <c r="AD3399" s="48"/>
      <c r="AE3399" s="48"/>
      <c r="AF3399" s="48"/>
      <c r="AG3399" s="48"/>
      <c r="AH3399" s="48"/>
      <c r="AI3399" s="48"/>
      <c r="AJ3399" s="48"/>
      <c r="AK3399" s="48"/>
      <c r="AL3399" s="48"/>
    </row>
    <row r="3400" spans="1:38" x14ac:dyDescent="0.2">
      <c r="A3400" s="48"/>
      <c r="B3400" s="48"/>
      <c r="C3400" s="48"/>
      <c r="D3400" s="48"/>
      <c r="E3400" s="48"/>
      <c r="F3400" s="48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  <c r="Q3400" s="48"/>
      <c r="R3400" s="48"/>
      <c r="S3400" s="48"/>
      <c r="T3400" s="48"/>
      <c r="U3400" s="48"/>
      <c r="V3400" s="48"/>
      <c r="W3400" s="48"/>
      <c r="X3400" s="48"/>
      <c r="Y3400" s="48"/>
      <c r="Z3400" s="48"/>
      <c r="AA3400" s="48"/>
      <c r="AB3400" s="48"/>
      <c r="AC3400" s="48"/>
      <c r="AD3400" s="48"/>
      <c r="AE3400" s="48"/>
      <c r="AF3400" s="48"/>
      <c r="AG3400" s="48"/>
      <c r="AH3400" s="48"/>
      <c r="AI3400" s="48"/>
      <c r="AJ3400" s="48"/>
      <c r="AK3400" s="48"/>
      <c r="AL3400" s="48"/>
    </row>
    <row r="3401" spans="1:38" x14ac:dyDescent="0.2">
      <c r="A3401" s="48"/>
      <c r="B3401" s="48"/>
      <c r="C3401" s="48"/>
      <c r="D3401" s="48"/>
      <c r="E3401" s="48"/>
      <c r="F3401" s="48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  <c r="Q3401" s="48"/>
      <c r="R3401" s="48"/>
      <c r="S3401" s="48"/>
      <c r="T3401" s="48"/>
      <c r="U3401" s="48"/>
      <c r="V3401" s="48"/>
      <c r="W3401" s="48"/>
      <c r="X3401" s="48"/>
      <c r="Y3401" s="48"/>
      <c r="Z3401" s="48"/>
      <c r="AA3401" s="48"/>
      <c r="AB3401" s="48"/>
      <c r="AC3401" s="48"/>
      <c r="AD3401" s="48"/>
      <c r="AE3401" s="48"/>
      <c r="AF3401" s="48"/>
      <c r="AG3401" s="48"/>
      <c r="AH3401" s="48"/>
      <c r="AI3401" s="48"/>
      <c r="AJ3401" s="48"/>
      <c r="AK3401" s="48"/>
      <c r="AL3401" s="48"/>
    </row>
    <row r="3402" spans="1:38" x14ac:dyDescent="0.2">
      <c r="A3402" s="48"/>
      <c r="B3402" s="48"/>
      <c r="C3402" s="48"/>
      <c r="D3402" s="48"/>
      <c r="E3402" s="48"/>
      <c r="F3402" s="48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  <c r="Q3402" s="48"/>
      <c r="R3402" s="48"/>
      <c r="S3402" s="48"/>
      <c r="T3402" s="48"/>
      <c r="U3402" s="48"/>
      <c r="V3402" s="48"/>
      <c r="W3402" s="48"/>
      <c r="X3402" s="48"/>
      <c r="Y3402" s="48"/>
      <c r="Z3402" s="48"/>
      <c r="AA3402" s="48"/>
      <c r="AB3402" s="48"/>
      <c r="AC3402" s="48"/>
      <c r="AD3402" s="48"/>
      <c r="AE3402" s="48"/>
      <c r="AF3402" s="48"/>
      <c r="AG3402" s="48"/>
      <c r="AH3402" s="48"/>
      <c r="AI3402" s="48"/>
      <c r="AJ3402" s="48"/>
      <c r="AK3402" s="48"/>
      <c r="AL3402" s="48"/>
    </row>
    <row r="3403" spans="1:38" x14ac:dyDescent="0.2">
      <c r="A3403" s="48"/>
      <c r="B3403" s="48"/>
      <c r="C3403" s="48"/>
      <c r="D3403" s="48"/>
      <c r="E3403" s="48"/>
      <c r="F3403" s="48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  <c r="Q3403" s="48"/>
      <c r="R3403" s="48"/>
      <c r="S3403" s="48"/>
      <c r="T3403" s="48"/>
      <c r="U3403" s="48"/>
      <c r="V3403" s="48"/>
      <c r="W3403" s="48"/>
      <c r="X3403" s="48"/>
      <c r="Y3403" s="48"/>
      <c r="Z3403" s="48"/>
      <c r="AA3403" s="48"/>
      <c r="AB3403" s="48"/>
      <c r="AC3403" s="48"/>
      <c r="AD3403" s="48"/>
      <c r="AE3403" s="48"/>
      <c r="AF3403" s="48"/>
      <c r="AG3403" s="48"/>
      <c r="AH3403" s="48"/>
      <c r="AI3403" s="48"/>
      <c r="AJ3403" s="48"/>
      <c r="AK3403" s="48"/>
      <c r="AL3403" s="48"/>
    </row>
    <row r="3404" spans="1:38" x14ac:dyDescent="0.2">
      <c r="A3404" s="48"/>
      <c r="B3404" s="48"/>
      <c r="C3404" s="48"/>
      <c r="D3404" s="48"/>
      <c r="E3404" s="48"/>
      <c r="F3404" s="48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  <c r="Q3404" s="48"/>
      <c r="R3404" s="48"/>
      <c r="S3404" s="48"/>
      <c r="T3404" s="48"/>
      <c r="U3404" s="48"/>
      <c r="V3404" s="48"/>
      <c r="W3404" s="48"/>
      <c r="X3404" s="48"/>
      <c r="Y3404" s="48"/>
      <c r="Z3404" s="48"/>
      <c r="AA3404" s="48"/>
      <c r="AB3404" s="48"/>
      <c r="AC3404" s="48"/>
      <c r="AD3404" s="48"/>
      <c r="AE3404" s="48"/>
      <c r="AF3404" s="48"/>
      <c r="AG3404" s="48"/>
      <c r="AH3404" s="48"/>
      <c r="AI3404" s="48"/>
      <c r="AJ3404" s="48"/>
      <c r="AK3404" s="48"/>
      <c r="AL3404" s="48"/>
    </row>
    <row r="3405" spans="1:38" x14ac:dyDescent="0.2">
      <c r="A3405" s="48"/>
      <c r="B3405" s="48"/>
      <c r="C3405" s="48"/>
      <c r="D3405" s="48"/>
      <c r="E3405" s="48"/>
      <c r="F3405" s="48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  <c r="Q3405" s="48"/>
      <c r="R3405" s="48"/>
      <c r="S3405" s="48"/>
      <c r="T3405" s="48"/>
      <c r="U3405" s="48"/>
      <c r="V3405" s="48"/>
      <c r="W3405" s="48"/>
      <c r="X3405" s="48"/>
      <c r="Y3405" s="48"/>
      <c r="Z3405" s="48"/>
      <c r="AA3405" s="48"/>
      <c r="AB3405" s="48"/>
      <c r="AC3405" s="48"/>
      <c r="AD3405" s="48"/>
      <c r="AE3405" s="48"/>
      <c r="AF3405" s="48"/>
      <c r="AG3405" s="48"/>
      <c r="AH3405" s="48"/>
      <c r="AI3405" s="48"/>
      <c r="AJ3405" s="48"/>
      <c r="AK3405" s="48"/>
      <c r="AL3405" s="48"/>
    </row>
    <row r="3406" spans="1:38" x14ac:dyDescent="0.2">
      <c r="A3406" s="48"/>
      <c r="B3406" s="48"/>
      <c r="C3406" s="48"/>
      <c r="D3406" s="48"/>
      <c r="E3406" s="48"/>
      <c r="F3406" s="48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  <c r="Q3406" s="48"/>
      <c r="R3406" s="48"/>
      <c r="S3406" s="48"/>
      <c r="T3406" s="48"/>
      <c r="U3406" s="48"/>
      <c r="V3406" s="48"/>
      <c r="W3406" s="48"/>
      <c r="X3406" s="48"/>
      <c r="Y3406" s="48"/>
      <c r="Z3406" s="48"/>
      <c r="AA3406" s="48"/>
      <c r="AB3406" s="48"/>
      <c r="AC3406" s="48"/>
      <c r="AD3406" s="48"/>
      <c r="AE3406" s="48"/>
      <c r="AF3406" s="48"/>
      <c r="AG3406" s="48"/>
      <c r="AH3406" s="48"/>
      <c r="AI3406" s="48"/>
      <c r="AJ3406" s="48"/>
      <c r="AK3406" s="48"/>
      <c r="AL3406" s="48"/>
    </row>
    <row r="3407" spans="1:38" x14ac:dyDescent="0.2">
      <c r="A3407" s="48"/>
      <c r="B3407" s="48"/>
      <c r="C3407" s="48"/>
      <c r="D3407" s="48"/>
      <c r="E3407" s="48"/>
      <c r="F3407" s="48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  <c r="Q3407" s="48"/>
      <c r="R3407" s="48"/>
      <c r="S3407" s="48"/>
      <c r="T3407" s="48"/>
      <c r="U3407" s="48"/>
      <c r="V3407" s="48"/>
      <c r="W3407" s="48"/>
      <c r="X3407" s="48"/>
      <c r="Y3407" s="48"/>
      <c r="Z3407" s="48"/>
      <c r="AA3407" s="48"/>
      <c r="AB3407" s="48"/>
      <c r="AC3407" s="48"/>
      <c r="AD3407" s="48"/>
      <c r="AE3407" s="48"/>
      <c r="AF3407" s="48"/>
      <c r="AG3407" s="48"/>
      <c r="AH3407" s="48"/>
      <c r="AI3407" s="48"/>
      <c r="AJ3407" s="48"/>
      <c r="AK3407" s="48"/>
      <c r="AL3407" s="48"/>
    </row>
    <row r="3408" spans="1:38" x14ac:dyDescent="0.2">
      <c r="A3408" s="48"/>
      <c r="B3408" s="48"/>
      <c r="C3408" s="48"/>
      <c r="D3408" s="48"/>
      <c r="E3408" s="48"/>
      <c r="F3408" s="48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  <c r="Q3408" s="48"/>
      <c r="R3408" s="48"/>
      <c r="S3408" s="48"/>
      <c r="T3408" s="48"/>
      <c r="U3408" s="48"/>
      <c r="V3408" s="48"/>
      <c r="W3408" s="48"/>
      <c r="X3408" s="48"/>
      <c r="Y3408" s="48"/>
      <c r="Z3408" s="48"/>
      <c r="AA3408" s="48"/>
      <c r="AB3408" s="48"/>
      <c r="AC3408" s="48"/>
      <c r="AD3408" s="48"/>
      <c r="AE3408" s="48"/>
      <c r="AF3408" s="48"/>
      <c r="AG3408" s="48"/>
      <c r="AH3408" s="48"/>
      <c r="AI3408" s="48"/>
      <c r="AJ3408" s="48"/>
      <c r="AK3408" s="48"/>
      <c r="AL3408" s="48"/>
    </row>
    <row r="3409" spans="1:38" x14ac:dyDescent="0.2">
      <c r="A3409" s="48"/>
      <c r="B3409" s="48"/>
      <c r="C3409" s="48"/>
      <c r="D3409" s="48"/>
      <c r="E3409" s="48"/>
      <c r="F3409" s="48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  <c r="Q3409" s="48"/>
      <c r="R3409" s="48"/>
      <c r="S3409" s="48"/>
      <c r="T3409" s="48"/>
      <c r="U3409" s="48"/>
      <c r="V3409" s="48"/>
      <c r="W3409" s="48"/>
      <c r="X3409" s="48"/>
      <c r="Y3409" s="48"/>
      <c r="Z3409" s="48"/>
      <c r="AA3409" s="48"/>
      <c r="AB3409" s="48"/>
      <c r="AC3409" s="48"/>
      <c r="AD3409" s="48"/>
      <c r="AE3409" s="48"/>
      <c r="AF3409" s="48"/>
      <c r="AG3409" s="48"/>
      <c r="AH3409" s="48"/>
      <c r="AI3409" s="48"/>
      <c r="AJ3409" s="48"/>
      <c r="AK3409" s="48"/>
      <c r="AL3409" s="48"/>
    </row>
    <row r="3410" spans="1:38" x14ac:dyDescent="0.2">
      <c r="A3410" s="48"/>
      <c r="B3410" s="48"/>
      <c r="C3410" s="48"/>
      <c r="D3410" s="48"/>
      <c r="E3410" s="48"/>
      <c r="F3410" s="48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  <c r="Q3410" s="48"/>
      <c r="R3410" s="48"/>
      <c r="S3410" s="48"/>
      <c r="T3410" s="48"/>
      <c r="U3410" s="48"/>
      <c r="V3410" s="48"/>
      <c r="W3410" s="48"/>
      <c r="X3410" s="48"/>
      <c r="Y3410" s="48"/>
      <c r="Z3410" s="48"/>
      <c r="AA3410" s="48"/>
      <c r="AB3410" s="48"/>
      <c r="AC3410" s="48"/>
      <c r="AD3410" s="48"/>
      <c r="AE3410" s="48"/>
      <c r="AF3410" s="48"/>
      <c r="AG3410" s="48"/>
      <c r="AH3410" s="48"/>
      <c r="AI3410" s="48"/>
      <c r="AJ3410" s="48"/>
      <c r="AK3410" s="48"/>
      <c r="AL3410" s="48"/>
    </row>
    <row r="3411" spans="1:38" x14ac:dyDescent="0.2">
      <c r="A3411" s="48"/>
      <c r="B3411" s="48"/>
      <c r="C3411" s="48"/>
      <c r="D3411" s="48"/>
      <c r="E3411" s="48"/>
      <c r="F3411" s="48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  <c r="Q3411" s="48"/>
      <c r="R3411" s="48"/>
      <c r="S3411" s="48"/>
      <c r="T3411" s="48"/>
      <c r="U3411" s="48"/>
      <c r="V3411" s="48"/>
      <c r="W3411" s="48"/>
      <c r="X3411" s="48"/>
      <c r="Y3411" s="48"/>
      <c r="Z3411" s="48"/>
      <c r="AA3411" s="48"/>
      <c r="AB3411" s="48"/>
      <c r="AC3411" s="48"/>
      <c r="AD3411" s="48"/>
      <c r="AE3411" s="48"/>
      <c r="AF3411" s="48"/>
      <c r="AG3411" s="48"/>
      <c r="AH3411" s="48"/>
      <c r="AI3411" s="48"/>
      <c r="AJ3411" s="48"/>
      <c r="AK3411" s="48"/>
      <c r="AL3411" s="48"/>
    </row>
    <row r="3412" spans="1:38" x14ac:dyDescent="0.2">
      <c r="A3412" s="48"/>
      <c r="B3412" s="48"/>
      <c r="C3412" s="48"/>
      <c r="D3412" s="48"/>
      <c r="E3412" s="48"/>
      <c r="F3412" s="48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  <c r="Q3412" s="48"/>
      <c r="R3412" s="48"/>
      <c r="S3412" s="48"/>
      <c r="T3412" s="48"/>
      <c r="U3412" s="48"/>
      <c r="V3412" s="48"/>
      <c r="W3412" s="48"/>
      <c r="X3412" s="48"/>
      <c r="Y3412" s="48"/>
      <c r="Z3412" s="48"/>
      <c r="AA3412" s="48"/>
      <c r="AB3412" s="48"/>
      <c r="AC3412" s="48"/>
      <c r="AD3412" s="48"/>
      <c r="AE3412" s="48"/>
      <c r="AF3412" s="48"/>
      <c r="AG3412" s="48"/>
      <c r="AH3412" s="48"/>
      <c r="AI3412" s="48"/>
      <c r="AJ3412" s="48"/>
      <c r="AK3412" s="48"/>
      <c r="AL3412" s="48"/>
    </row>
    <row r="3413" spans="1:38" x14ac:dyDescent="0.2">
      <c r="A3413" s="48"/>
      <c r="B3413" s="48"/>
      <c r="C3413" s="48"/>
      <c r="D3413" s="48"/>
      <c r="E3413" s="48"/>
      <c r="F3413" s="48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  <c r="Q3413" s="48"/>
      <c r="R3413" s="48"/>
      <c r="S3413" s="48"/>
      <c r="T3413" s="48"/>
      <c r="U3413" s="48"/>
      <c r="V3413" s="48"/>
      <c r="W3413" s="48"/>
      <c r="X3413" s="48"/>
      <c r="Y3413" s="48"/>
      <c r="Z3413" s="48"/>
      <c r="AA3413" s="48"/>
      <c r="AB3413" s="48"/>
      <c r="AC3413" s="48"/>
      <c r="AD3413" s="48"/>
      <c r="AE3413" s="48"/>
      <c r="AF3413" s="48"/>
      <c r="AG3413" s="48"/>
      <c r="AH3413" s="48"/>
      <c r="AI3413" s="48"/>
      <c r="AJ3413" s="48"/>
      <c r="AK3413" s="48"/>
      <c r="AL3413" s="48"/>
    </row>
    <row r="3414" spans="1:38" x14ac:dyDescent="0.2">
      <c r="A3414" s="48"/>
      <c r="B3414" s="48"/>
      <c r="C3414" s="48"/>
      <c r="D3414" s="48"/>
      <c r="E3414" s="48"/>
      <c r="F3414" s="48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  <c r="Q3414" s="48"/>
      <c r="R3414" s="48"/>
      <c r="S3414" s="48"/>
      <c r="T3414" s="48"/>
      <c r="U3414" s="48"/>
      <c r="V3414" s="48"/>
      <c r="W3414" s="48"/>
      <c r="X3414" s="48"/>
      <c r="Y3414" s="48"/>
      <c r="Z3414" s="48"/>
      <c r="AA3414" s="48"/>
      <c r="AB3414" s="48"/>
      <c r="AC3414" s="48"/>
      <c r="AD3414" s="48"/>
      <c r="AE3414" s="48"/>
      <c r="AF3414" s="48"/>
      <c r="AG3414" s="48"/>
      <c r="AH3414" s="48"/>
      <c r="AI3414" s="48"/>
      <c r="AJ3414" s="48"/>
      <c r="AK3414" s="48"/>
      <c r="AL3414" s="48"/>
    </row>
    <row r="3415" spans="1:38" x14ac:dyDescent="0.2">
      <c r="A3415" s="48"/>
      <c r="B3415" s="48"/>
      <c r="C3415" s="48"/>
      <c r="D3415" s="48"/>
      <c r="E3415" s="48"/>
      <c r="F3415" s="48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  <c r="Q3415" s="48"/>
      <c r="R3415" s="48"/>
      <c r="S3415" s="48"/>
      <c r="T3415" s="48"/>
      <c r="U3415" s="48"/>
      <c r="V3415" s="48"/>
      <c r="W3415" s="48"/>
      <c r="X3415" s="48"/>
      <c r="Y3415" s="48"/>
      <c r="Z3415" s="48"/>
      <c r="AA3415" s="48"/>
      <c r="AB3415" s="48"/>
      <c r="AC3415" s="48"/>
      <c r="AD3415" s="48"/>
      <c r="AE3415" s="48"/>
      <c r="AF3415" s="48"/>
      <c r="AG3415" s="48"/>
      <c r="AH3415" s="48"/>
      <c r="AI3415" s="48"/>
      <c r="AJ3415" s="48"/>
      <c r="AK3415" s="48"/>
      <c r="AL3415" s="48"/>
    </row>
    <row r="3416" spans="1:38" x14ac:dyDescent="0.2">
      <c r="A3416" s="48"/>
      <c r="B3416" s="48"/>
      <c r="C3416" s="48"/>
      <c r="D3416" s="48"/>
      <c r="E3416" s="48"/>
      <c r="F3416" s="48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  <c r="Q3416" s="48"/>
      <c r="R3416" s="48"/>
      <c r="S3416" s="48"/>
      <c r="T3416" s="48"/>
      <c r="U3416" s="48"/>
      <c r="V3416" s="48"/>
      <c r="W3416" s="48"/>
      <c r="X3416" s="48"/>
      <c r="Y3416" s="48"/>
      <c r="Z3416" s="48"/>
      <c r="AA3416" s="48"/>
      <c r="AB3416" s="48"/>
      <c r="AC3416" s="48"/>
      <c r="AD3416" s="48"/>
      <c r="AE3416" s="48"/>
      <c r="AF3416" s="48"/>
      <c r="AG3416" s="48"/>
      <c r="AH3416" s="48"/>
      <c r="AI3416" s="48"/>
      <c r="AJ3416" s="48"/>
      <c r="AK3416" s="48"/>
      <c r="AL3416" s="48"/>
    </row>
    <row r="3417" spans="1:38" x14ac:dyDescent="0.2">
      <c r="A3417" s="48"/>
      <c r="B3417" s="48"/>
      <c r="C3417" s="48"/>
      <c r="D3417" s="48"/>
      <c r="E3417" s="48"/>
      <c r="F3417" s="48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  <c r="Q3417" s="48"/>
      <c r="R3417" s="48"/>
      <c r="S3417" s="48"/>
      <c r="T3417" s="48"/>
      <c r="U3417" s="48"/>
      <c r="V3417" s="48"/>
      <c r="W3417" s="48"/>
      <c r="X3417" s="48"/>
      <c r="Y3417" s="48"/>
      <c r="Z3417" s="48"/>
      <c r="AA3417" s="48"/>
      <c r="AB3417" s="48"/>
      <c r="AC3417" s="48"/>
      <c r="AD3417" s="48"/>
      <c r="AE3417" s="48"/>
      <c r="AF3417" s="48"/>
      <c r="AG3417" s="48"/>
      <c r="AH3417" s="48"/>
      <c r="AI3417" s="48"/>
      <c r="AJ3417" s="48"/>
      <c r="AK3417" s="48"/>
      <c r="AL3417" s="48"/>
    </row>
    <row r="3418" spans="1:38" x14ac:dyDescent="0.2">
      <c r="A3418" s="48"/>
      <c r="B3418" s="48"/>
      <c r="C3418" s="48"/>
      <c r="D3418" s="48"/>
      <c r="E3418" s="48"/>
      <c r="F3418" s="48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  <c r="Q3418" s="48"/>
      <c r="R3418" s="48"/>
      <c r="S3418" s="48"/>
      <c r="T3418" s="48"/>
      <c r="U3418" s="48"/>
      <c r="V3418" s="48"/>
      <c r="W3418" s="48"/>
      <c r="X3418" s="48"/>
      <c r="Y3418" s="48"/>
      <c r="Z3418" s="48"/>
      <c r="AA3418" s="48"/>
      <c r="AB3418" s="48"/>
      <c r="AC3418" s="48"/>
      <c r="AD3418" s="48"/>
      <c r="AE3418" s="48"/>
      <c r="AF3418" s="48"/>
      <c r="AG3418" s="48"/>
      <c r="AH3418" s="48"/>
      <c r="AI3418" s="48"/>
      <c r="AJ3418" s="48"/>
      <c r="AK3418" s="48"/>
      <c r="AL3418" s="48"/>
    </row>
    <row r="3419" spans="1:38" x14ac:dyDescent="0.2">
      <c r="A3419" s="48"/>
      <c r="B3419" s="48"/>
      <c r="C3419" s="48"/>
      <c r="D3419" s="48"/>
      <c r="E3419" s="48"/>
      <c r="F3419" s="48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  <c r="Q3419" s="48"/>
      <c r="R3419" s="48"/>
      <c r="S3419" s="48"/>
      <c r="T3419" s="48"/>
      <c r="U3419" s="48"/>
      <c r="V3419" s="48"/>
      <c r="W3419" s="48"/>
      <c r="X3419" s="48"/>
      <c r="Y3419" s="48"/>
      <c r="Z3419" s="48"/>
      <c r="AA3419" s="48"/>
      <c r="AB3419" s="48"/>
      <c r="AC3419" s="48"/>
      <c r="AD3419" s="48"/>
      <c r="AE3419" s="48"/>
      <c r="AF3419" s="48"/>
      <c r="AG3419" s="48"/>
      <c r="AH3419" s="48"/>
      <c r="AI3419" s="48"/>
      <c r="AJ3419" s="48"/>
      <c r="AK3419" s="48"/>
      <c r="AL3419" s="48"/>
    </row>
    <row r="3420" spans="1:38" x14ac:dyDescent="0.2">
      <c r="A3420" s="48"/>
      <c r="B3420" s="48"/>
      <c r="C3420" s="48"/>
      <c r="D3420" s="48"/>
      <c r="E3420" s="48"/>
      <c r="F3420" s="48"/>
      <c r="G3420" s="48"/>
      <c r="H3420" s="48"/>
      <c r="I3420" s="48"/>
      <c r="J3420" s="48"/>
      <c r="K3420" s="48"/>
      <c r="L3420" s="48"/>
      <c r="M3420" s="48"/>
      <c r="N3420" s="48"/>
      <c r="O3420" s="48"/>
      <c r="P3420" s="48"/>
      <c r="Q3420" s="48"/>
      <c r="R3420" s="48"/>
      <c r="S3420" s="48"/>
      <c r="T3420" s="48"/>
      <c r="U3420" s="48"/>
      <c r="V3420" s="48"/>
      <c r="W3420" s="48"/>
      <c r="X3420" s="48"/>
      <c r="Y3420" s="48"/>
      <c r="Z3420" s="48"/>
      <c r="AA3420" s="48"/>
      <c r="AB3420" s="48"/>
      <c r="AC3420" s="48"/>
      <c r="AD3420" s="48"/>
      <c r="AE3420" s="48"/>
      <c r="AF3420" s="48"/>
      <c r="AG3420" s="48"/>
      <c r="AH3420" s="48"/>
      <c r="AI3420" s="48"/>
      <c r="AJ3420" s="48"/>
      <c r="AK3420" s="48"/>
      <c r="AL3420" s="48"/>
    </row>
    <row r="3421" spans="1:38" x14ac:dyDescent="0.2">
      <c r="A3421" s="48"/>
      <c r="B3421" s="48"/>
      <c r="C3421" s="48"/>
      <c r="D3421" s="48"/>
      <c r="E3421" s="48"/>
      <c r="F3421" s="48"/>
      <c r="G3421" s="48"/>
      <c r="H3421" s="48"/>
      <c r="I3421" s="48"/>
      <c r="J3421" s="48"/>
      <c r="K3421" s="48"/>
      <c r="L3421" s="48"/>
      <c r="M3421" s="48"/>
      <c r="N3421" s="48"/>
      <c r="O3421" s="48"/>
      <c r="P3421" s="48"/>
      <c r="Q3421" s="48"/>
      <c r="R3421" s="48"/>
      <c r="S3421" s="48"/>
      <c r="T3421" s="48"/>
      <c r="U3421" s="48"/>
      <c r="V3421" s="48"/>
      <c r="W3421" s="48"/>
      <c r="X3421" s="48"/>
      <c r="Y3421" s="48"/>
      <c r="Z3421" s="48"/>
      <c r="AA3421" s="48"/>
      <c r="AB3421" s="48"/>
      <c r="AC3421" s="48"/>
      <c r="AD3421" s="48"/>
      <c r="AE3421" s="48"/>
      <c r="AF3421" s="48"/>
      <c r="AG3421" s="48"/>
      <c r="AH3421" s="48"/>
      <c r="AI3421" s="48"/>
      <c r="AJ3421" s="48"/>
      <c r="AK3421" s="48"/>
      <c r="AL3421" s="48"/>
    </row>
    <row r="3422" spans="1:38" x14ac:dyDescent="0.2">
      <c r="A3422" s="48"/>
      <c r="B3422" s="48"/>
      <c r="C3422" s="48"/>
      <c r="D3422" s="48"/>
      <c r="E3422" s="48"/>
      <c r="F3422" s="48"/>
      <c r="G3422" s="48"/>
      <c r="H3422" s="48"/>
      <c r="I3422" s="48"/>
      <c r="J3422" s="48"/>
      <c r="K3422" s="48"/>
      <c r="L3422" s="48"/>
      <c r="M3422" s="48"/>
      <c r="N3422" s="48"/>
      <c r="O3422" s="48"/>
      <c r="P3422" s="48"/>
      <c r="Q3422" s="48"/>
      <c r="R3422" s="48"/>
      <c r="S3422" s="48"/>
      <c r="T3422" s="48"/>
      <c r="U3422" s="48"/>
      <c r="V3422" s="48"/>
      <c r="W3422" s="48"/>
      <c r="X3422" s="48"/>
      <c r="Y3422" s="48"/>
      <c r="Z3422" s="48"/>
      <c r="AA3422" s="48"/>
      <c r="AB3422" s="48"/>
      <c r="AC3422" s="48"/>
      <c r="AD3422" s="48"/>
      <c r="AE3422" s="48"/>
      <c r="AF3422" s="48"/>
      <c r="AG3422" s="48"/>
      <c r="AH3422" s="48"/>
      <c r="AI3422" s="48"/>
      <c r="AJ3422" s="48"/>
      <c r="AK3422" s="48"/>
      <c r="AL3422" s="48"/>
    </row>
    <row r="3423" spans="1:38" x14ac:dyDescent="0.2">
      <c r="A3423" s="48"/>
      <c r="B3423" s="48"/>
      <c r="C3423" s="48"/>
      <c r="D3423" s="48"/>
      <c r="E3423" s="48"/>
      <c r="F3423" s="48"/>
      <c r="G3423" s="48"/>
      <c r="H3423" s="48"/>
      <c r="I3423" s="48"/>
      <c r="J3423" s="48"/>
      <c r="K3423" s="48"/>
      <c r="L3423" s="48"/>
      <c r="M3423" s="48"/>
      <c r="N3423" s="48"/>
      <c r="O3423" s="48"/>
      <c r="P3423" s="48"/>
      <c r="Q3423" s="48"/>
      <c r="R3423" s="48"/>
      <c r="S3423" s="48"/>
      <c r="T3423" s="48"/>
      <c r="U3423" s="48"/>
      <c r="V3423" s="48"/>
      <c r="W3423" s="48"/>
      <c r="X3423" s="48"/>
      <c r="Y3423" s="48"/>
      <c r="Z3423" s="48"/>
      <c r="AA3423" s="48"/>
      <c r="AB3423" s="48"/>
      <c r="AC3423" s="48"/>
      <c r="AD3423" s="48"/>
      <c r="AE3423" s="48"/>
      <c r="AF3423" s="48"/>
      <c r="AG3423" s="48"/>
      <c r="AH3423" s="48"/>
      <c r="AI3423" s="48"/>
      <c r="AJ3423" s="48"/>
      <c r="AK3423" s="48"/>
      <c r="AL3423" s="48"/>
    </row>
    <row r="3424" spans="1:38" x14ac:dyDescent="0.2">
      <c r="A3424" s="48"/>
      <c r="B3424" s="48"/>
      <c r="C3424" s="48"/>
      <c r="D3424" s="48"/>
      <c r="E3424" s="48"/>
      <c r="F3424" s="48"/>
      <c r="G3424" s="48"/>
      <c r="H3424" s="48"/>
      <c r="I3424" s="48"/>
      <c r="J3424" s="48"/>
      <c r="K3424" s="48"/>
      <c r="L3424" s="48"/>
      <c r="M3424" s="48"/>
      <c r="N3424" s="48"/>
      <c r="O3424" s="48"/>
      <c r="P3424" s="48"/>
      <c r="Q3424" s="48"/>
      <c r="R3424" s="48"/>
      <c r="S3424" s="48"/>
      <c r="T3424" s="48"/>
      <c r="U3424" s="48"/>
      <c r="V3424" s="48"/>
      <c r="W3424" s="48"/>
      <c r="X3424" s="48"/>
      <c r="Y3424" s="48"/>
      <c r="Z3424" s="48"/>
      <c r="AA3424" s="48"/>
      <c r="AB3424" s="48"/>
      <c r="AC3424" s="48"/>
      <c r="AD3424" s="48"/>
      <c r="AE3424" s="48"/>
      <c r="AF3424" s="48"/>
      <c r="AG3424" s="48"/>
      <c r="AH3424" s="48"/>
      <c r="AI3424" s="48"/>
      <c r="AJ3424" s="48"/>
      <c r="AK3424" s="48"/>
      <c r="AL3424" s="48"/>
    </row>
    <row r="3425" spans="1:38" x14ac:dyDescent="0.2">
      <c r="A3425" s="48"/>
      <c r="B3425" s="48"/>
      <c r="C3425" s="48"/>
      <c r="D3425" s="48"/>
      <c r="E3425" s="48"/>
      <c r="F3425" s="48"/>
      <c r="G3425" s="48"/>
      <c r="H3425" s="48"/>
      <c r="I3425" s="48"/>
      <c r="J3425" s="48"/>
      <c r="K3425" s="48"/>
      <c r="L3425" s="48"/>
      <c r="M3425" s="48"/>
      <c r="N3425" s="48"/>
      <c r="O3425" s="48"/>
      <c r="P3425" s="48"/>
      <c r="Q3425" s="48"/>
      <c r="R3425" s="48"/>
      <c r="S3425" s="48"/>
      <c r="T3425" s="48"/>
      <c r="U3425" s="48"/>
      <c r="V3425" s="48"/>
      <c r="W3425" s="48"/>
      <c r="X3425" s="48"/>
      <c r="Y3425" s="48"/>
      <c r="Z3425" s="48"/>
      <c r="AA3425" s="48"/>
      <c r="AB3425" s="48"/>
      <c r="AC3425" s="48"/>
      <c r="AD3425" s="48"/>
      <c r="AE3425" s="48"/>
      <c r="AF3425" s="48"/>
      <c r="AG3425" s="48"/>
      <c r="AH3425" s="48"/>
      <c r="AI3425" s="48"/>
      <c r="AJ3425" s="48"/>
      <c r="AK3425" s="48"/>
      <c r="AL3425" s="48"/>
    </row>
    <row r="3426" spans="1:38" x14ac:dyDescent="0.2">
      <c r="A3426" s="48"/>
      <c r="B3426" s="48"/>
      <c r="C3426" s="48"/>
      <c r="D3426" s="48"/>
      <c r="E3426" s="48"/>
      <c r="F3426" s="48"/>
      <c r="G3426" s="48"/>
      <c r="H3426" s="48"/>
      <c r="I3426" s="48"/>
      <c r="J3426" s="48"/>
      <c r="K3426" s="48"/>
      <c r="L3426" s="48"/>
      <c r="M3426" s="48"/>
      <c r="N3426" s="48"/>
      <c r="O3426" s="48"/>
      <c r="P3426" s="48"/>
      <c r="Q3426" s="48"/>
      <c r="R3426" s="48"/>
      <c r="S3426" s="48"/>
      <c r="T3426" s="48"/>
      <c r="U3426" s="48"/>
      <c r="V3426" s="48"/>
      <c r="W3426" s="48"/>
      <c r="X3426" s="48"/>
      <c r="Y3426" s="48"/>
      <c r="Z3426" s="48"/>
      <c r="AA3426" s="48"/>
      <c r="AB3426" s="48"/>
      <c r="AC3426" s="48"/>
      <c r="AD3426" s="48"/>
      <c r="AE3426" s="48"/>
      <c r="AF3426" s="48"/>
      <c r="AG3426" s="48"/>
      <c r="AH3426" s="48"/>
      <c r="AI3426" s="48"/>
      <c r="AJ3426" s="48"/>
      <c r="AK3426" s="48"/>
      <c r="AL3426" s="48"/>
    </row>
    <row r="3427" spans="1:38" x14ac:dyDescent="0.2">
      <c r="A3427" s="48"/>
      <c r="B3427" s="48"/>
      <c r="C3427" s="48"/>
      <c r="D3427" s="48"/>
      <c r="E3427" s="48"/>
      <c r="F3427" s="48"/>
      <c r="G3427" s="48"/>
      <c r="H3427" s="48"/>
      <c r="I3427" s="48"/>
      <c r="J3427" s="48"/>
      <c r="K3427" s="48"/>
      <c r="L3427" s="48"/>
      <c r="M3427" s="48"/>
      <c r="N3427" s="48"/>
      <c r="O3427" s="48"/>
      <c r="P3427" s="48"/>
      <c r="Q3427" s="48"/>
      <c r="R3427" s="48"/>
      <c r="S3427" s="48"/>
      <c r="T3427" s="48"/>
      <c r="U3427" s="48"/>
      <c r="V3427" s="48"/>
      <c r="W3427" s="48"/>
      <c r="X3427" s="48"/>
      <c r="Y3427" s="48"/>
      <c r="Z3427" s="48"/>
      <c r="AA3427" s="48"/>
      <c r="AB3427" s="48"/>
      <c r="AC3427" s="48"/>
      <c r="AD3427" s="48"/>
      <c r="AE3427" s="48"/>
      <c r="AF3427" s="48"/>
      <c r="AG3427" s="48"/>
      <c r="AH3427" s="48"/>
      <c r="AI3427" s="48"/>
      <c r="AJ3427" s="48"/>
      <c r="AK3427" s="48"/>
      <c r="AL3427" s="48"/>
    </row>
    <row r="3428" spans="1:38" x14ac:dyDescent="0.2">
      <c r="A3428" s="48"/>
      <c r="B3428" s="48"/>
      <c r="C3428" s="48"/>
      <c r="D3428" s="48"/>
      <c r="E3428" s="48"/>
      <c r="F3428" s="48"/>
      <c r="G3428" s="48"/>
      <c r="H3428" s="48"/>
      <c r="I3428" s="48"/>
      <c r="J3428" s="48"/>
      <c r="K3428" s="48"/>
      <c r="L3428" s="48"/>
      <c r="M3428" s="48"/>
      <c r="N3428" s="48"/>
      <c r="O3428" s="48"/>
      <c r="P3428" s="48"/>
      <c r="Q3428" s="48"/>
      <c r="R3428" s="48"/>
      <c r="S3428" s="48"/>
      <c r="T3428" s="48"/>
      <c r="U3428" s="48"/>
      <c r="V3428" s="48"/>
      <c r="W3428" s="48"/>
      <c r="X3428" s="48"/>
      <c r="Y3428" s="48"/>
      <c r="Z3428" s="48"/>
      <c r="AA3428" s="48"/>
      <c r="AB3428" s="48"/>
      <c r="AC3428" s="48"/>
      <c r="AD3428" s="48"/>
      <c r="AE3428" s="48"/>
      <c r="AF3428" s="48"/>
      <c r="AG3428" s="48"/>
      <c r="AH3428" s="48"/>
      <c r="AI3428" s="48"/>
      <c r="AJ3428" s="48"/>
      <c r="AK3428" s="48"/>
      <c r="AL3428" s="48"/>
    </row>
    <row r="3429" spans="1:38" x14ac:dyDescent="0.2">
      <c r="A3429" s="48"/>
      <c r="B3429" s="48"/>
      <c r="C3429" s="48"/>
      <c r="D3429" s="48"/>
      <c r="E3429" s="48"/>
      <c r="F3429" s="48"/>
      <c r="G3429" s="48"/>
      <c r="H3429" s="48"/>
      <c r="I3429" s="48"/>
      <c r="J3429" s="48"/>
      <c r="K3429" s="48"/>
      <c r="L3429" s="48"/>
      <c r="M3429" s="48"/>
      <c r="N3429" s="48"/>
      <c r="O3429" s="48"/>
      <c r="P3429" s="48"/>
      <c r="Q3429" s="48"/>
      <c r="R3429" s="48"/>
      <c r="S3429" s="48"/>
      <c r="T3429" s="48"/>
      <c r="U3429" s="48"/>
      <c r="V3429" s="48"/>
      <c r="W3429" s="48"/>
      <c r="X3429" s="48"/>
      <c r="Y3429" s="48"/>
      <c r="Z3429" s="48"/>
      <c r="AA3429" s="48"/>
      <c r="AB3429" s="48"/>
      <c r="AC3429" s="48"/>
      <c r="AD3429" s="48"/>
      <c r="AE3429" s="48"/>
      <c r="AF3429" s="48"/>
      <c r="AG3429" s="48"/>
      <c r="AH3429" s="48"/>
      <c r="AI3429" s="48"/>
      <c r="AJ3429" s="48"/>
      <c r="AK3429" s="48"/>
      <c r="AL3429" s="48"/>
    </row>
    <row r="3430" spans="1:38" x14ac:dyDescent="0.2">
      <c r="A3430" s="48"/>
      <c r="B3430" s="48"/>
      <c r="C3430" s="48"/>
      <c r="D3430" s="48"/>
      <c r="E3430" s="48"/>
      <c r="F3430" s="48"/>
      <c r="G3430" s="48"/>
      <c r="H3430" s="48"/>
      <c r="I3430" s="48"/>
      <c r="J3430" s="48"/>
      <c r="K3430" s="48"/>
      <c r="L3430" s="48"/>
      <c r="M3430" s="48"/>
      <c r="N3430" s="48"/>
      <c r="O3430" s="48"/>
      <c r="P3430" s="48"/>
      <c r="Q3430" s="48"/>
      <c r="R3430" s="48"/>
      <c r="S3430" s="48"/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8"/>
      <c r="AD3430" s="48"/>
      <c r="AE3430" s="48"/>
      <c r="AF3430" s="48"/>
      <c r="AG3430" s="48"/>
      <c r="AH3430" s="48"/>
      <c r="AI3430" s="48"/>
      <c r="AJ3430" s="48"/>
      <c r="AK3430" s="48"/>
      <c r="AL3430" s="48"/>
    </row>
    <row r="3431" spans="1:38" x14ac:dyDescent="0.2">
      <c r="A3431" s="48"/>
      <c r="B3431" s="48"/>
      <c r="C3431" s="48"/>
      <c r="D3431" s="48"/>
      <c r="E3431" s="48"/>
      <c r="F3431" s="48"/>
      <c r="G3431" s="48"/>
      <c r="H3431" s="48"/>
      <c r="I3431" s="48"/>
      <c r="J3431" s="48"/>
      <c r="K3431" s="48"/>
      <c r="L3431" s="48"/>
      <c r="M3431" s="48"/>
      <c r="N3431" s="48"/>
      <c r="O3431" s="48"/>
      <c r="P3431" s="48"/>
      <c r="Q3431" s="48"/>
      <c r="R3431" s="48"/>
      <c r="S3431" s="48"/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8"/>
      <c r="AD3431" s="48"/>
      <c r="AE3431" s="48"/>
      <c r="AF3431" s="48"/>
      <c r="AG3431" s="48"/>
      <c r="AH3431" s="48"/>
      <c r="AI3431" s="48"/>
      <c r="AJ3431" s="48"/>
      <c r="AK3431" s="48"/>
      <c r="AL3431" s="48"/>
    </row>
    <row r="3432" spans="1:38" x14ac:dyDescent="0.2">
      <c r="A3432" s="48"/>
      <c r="B3432" s="48"/>
      <c r="C3432" s="48"/>
      <c r="D3432" s="48"/>
      <c r="E3432" s="48"/>
      <c r="F3432" s="48"/>
      <c r="G3432" s="48"/>
      <c r="H3432" s="48"/>
      <c r="I3432" s="48"/>
      <c r="J3432" s="48"/>
      <c r="K3432" s="48"/>
      <c r="L3432" s="48"/>
      <c r="M3432" s="48"/>
      <c r="N3432" s="48"/>
      <c r="O3432" s="48"/>
      <c r="P3432" s="48"/>
      <c r="Q3432" s="48"/>
      <c r="R3432" s="48"/>
      <c r="S3432" s="48"/>
      <c r="T3432" s="48"/>
      <c r="U3432" s="48"/>
      <c r="V3432" s="48"/>
      <c r="W3432" s="48"/>
      <c r="X3432" s="48"/>
      <c r="Y3432" s="48"/>
      <c r="Z3432" s="48"/>
      <c r="AA3432" s="48"/>
      <c r="AB3432" s="48"/>
      <c r="AC3432" s="48"/>
      <c r="AD3432" s="48"/>
      <c r="AE3432" s="48"/>
      <c r="AF3432" s="48"/>
      <c r="AG3432" s="48"/>
      <c r="AH3432" s="48"/>
      <c r="AI3432" s="48"/>
      <c r="AJ3432" s="48"/>
      <c r="AK3432" s="48"/>
      <c r="AL3432" s="48"/>
    </row>
    <row r="3433" spans="1:38" x14ac:dyDescent="0.2">
      <c r="A3433" s="48"/>
      <c r="B3433" s="48"/>
      <c r="C3433" s="48"/>
      <c r="D3433" s="48"/>
      <c r="E3433" s="48"/>
      <c r="F3433" s="48"/>
      <c r="G3433" s="48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</row>
    <row r="3434" spans="1:38" x14ac:dyDescent="0.2">
      <c r="A3434" s="48"/>
      <c r="B3434" s="48"/>
      <c r="C3434" s="48"/>
      <c r="D3434" s="48"/>
      <c r="E3434" s="48"/>
      <c r="F3434" s="48"/>
      <c r="G3434" s="48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</row>
    <row r="3435" spans="1:38" x14ac:dyDescent="0.2">
      <c r="A3435" s="48"/>
      <c r="B3435" s="48"/>
      <c r="C3435" s="48"/>
      <c r="D3435" s="48"/>
      <c r="E3435" s="48"/>
      <c r="F3435" s="48"/>
      <c r="G3435" s="48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</row>
    <row r="3436" spans="1:38" x14ac:dyDescent="0.2">
      <c r="A3436" s="48"/>
      <c r="B3436" s="48"/>
      <c r="C3436" s="48"/>
      <c r="D3436" s="48"/>
      <c r="E3436" s="48"/>
      <c r="F3436" s="48"/>
      <c r="G3436" s="48"/>
      <c r="H3436" s="48"/>
      <c r="I3436" s="48"/>
      <c r="J3436" s="48"/>
      <c r="K3436" s="48"/>
      <c r="L3436" s="48"/>
      <c r="M3436" s="48"/>
      <c r="N3436" s="48"/>
      <c r="O3436" s="48"/>
      <c r="P3436" s="48"/>
      <c r="Q3436" s="48"/>
      <c r="R3436" s="48"/>
      <c r="S3436" s="48"/>
      <c r="T3436" s="48"/>
      <c r="U3436" s="48"/>
      <c r="V3436" s="48"/>
      <c r="W3436" s="48"/>
      <c r="X3436" s="48"/>
      <c r="Y3436" s="48"/>
      <c r="Z3436" s="48"/>
      <c r="AA3436" s="48"/>
      <c r="AB3436" s="48"/>
      <c r="AC3436" s="48"/>
      <c r="AD3436" s="48"/>
      <c r="AE3436" s="48"/>
      <c r="AF3436" s="48"/>
      <c r="AG3436" s="48"/>
      <c r="AH3436" s="48"/>
      <c r="AI3436" s="48"/>
      <c r="AJ3436" s="48"/>
      <c r="AK3436" s="48"/>
      <c r="AL3436" s="48"/>
    </row>
    <row r="3437" spans="1:38" x14ac:dyDescent="0.2">
      <c r="A3437" s="48"/>
      <c r="B3437" s="48"/>
      <c r="C3437" s="48"/>
      <c r="D3437" s="48"/>
      <c r="E3437" s="48"/>
      <c r="F3437" s="48"/>
      <c r="G3437" s="48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</row>
    <row r="3438" spans="1:38" x14ac:dyDescent="0.2">
      <c r="A3438" s="48"/>
      <c r="B3438" s="48"/>
      <c r="C3438" s="48"/>
      <c r="D3438" s="48"/>
      <c r="E3438" s="48"/>
      <c r="F3438" s="48"/>
      <c r="G3438" s="48"/>
      <c r="H3438" s="48"/>
      <c r="I3438" s="48"/>
      <c r="J3438" s="48"/>
      <c r="K3438" s="48"/>
      <c r="L3438" s="48"/>
      <c r="M3438" s="48"/>
      <c r="N3438" s="48"/>
      <c r="O3438" s="48"/>
      <c r="P3438" s="48"/>
      <c r="Q3438" s="48"/>
      <c r="R3438" s="48"/>
      <c r="S3438" s="48"/>
      <c r="T3438" s="48"/>
      <c r="U3438" s="48"/>
      <c r="V3438" s="48"/>
      <c r="W3438" s="48"/>
      <c r="X3438" s="48"/>
      <c r="Y3438" s="48"/>
      <c r="Z3438" s="48"/>
      <c r="AA3438" s="48"/>
      <c r="AB3438" s="48"/>
      <c r="AC3438" s="48"/>
      <c r="AD3438" s="48"/>
      <c r="AE3438" s="48"/>
      <c r="AF3438" s="48"/>
      <c r="AG3438" s="48"/>
      <c r="AH3438" s="48"/>
      <c r="AI3438" s="48"/>
      <c r="AJ3438" s="48"/>
      <c r="AK3438" s="48"/>
      <c r="AL3438" s="48"/>
    </row>
    <row r="3439" spans="1:38" x14ac:dyDescent="0.2">
      <c r="A3439" s="48"/>
      <c r="B3439" s="48"/>
      <c r="C3439" s="48"/>
      <c r="D3439" s="48"/>
      <c r="E3439" s="48"/>
      <c r="F3439" s="48"/>
      <c r="G3439" s="48"/>
      <c r="H3439" s="48"/>
      <c r="I3439" s="48"/>
      <c r="J3439" s="48"/>
      <c r="K3439" s="48"/>
      <c r="L3439" s="48"/>
      <c r="M3439" s="48"/>
      <c r="N3439" s="48"/>
      <c r="O3439" s="48"/>
      <c r="P3439" s="48"/>
      <c r="Q3439" s="48"/>
      <c r="R3439" s="48"/>
      <c r="S3439" s="48"/>
      <c r="T3439" s="48"/>
      <c r="U3439" s="48"/>
      <c r="V3439" s="48"/>
      <c r="W3439" s="48"/>
      <c r="X3439" s="48"/>
      <c r="Y3439" s="48"/>
      <c r="Z3439" s="48"/>
      <c r="AA3439" s="48"/>
      <c r="AB3439" s="48"/>
      <c r="AC3439" s="48"/>
      <c r="AD3439" s="48"/>
      <c r="AE3439" s="48"/>
      <c r="AF3439" s="48"/>
      <c r="AG3439" s="48"/>
      <c r="AH3439" s="48"/>
      <c r="AI3439" s="48"/>
      <c r="AJ3439" s="48"/>
      <c r="AK3439" s="48"/>
      <c r="AL3439" s="48"/>
    </row>
    <row r="3440" spans="1:38" x14ac:dyDescent="0.2">
      <c r="A3440" s="48"/>
      <c r="B3440" s="48"/>
      <c r="C3440" s="48"/>
      <c r="D3440" s="48"/>
      <c r="E3440" s="48"/>
      <c r="F3440" s="48"/>
      <c r="G3440" s="48"/>
      <c r="H3440" s="48"/>
      <c r="I3440" s="48"/>
      <c r="J3440" s="48"/>
      <c r="K3440" s="48"/>
      <c r="L3440" s="48"/>
      <c r="M3440" s="48"/>
      <c r="N3440" s="48"/>
      <c r="O3440" s="48"/>
      <c r="P3440" s="48"/>
      <c r="Q3440" s="48"/>
      <c r="R3440" s="48"/>
      <c r="S3440" s="48"/>
      <c r="T3440" s="48"/>
      <c r="U3440" s="48"/>
      <c r="V3440" s="48"/>
      <c r="W3440" s="48"/>
      <c r="X3440" s="48"/>
      <c r="Y3440" s="48"/>
      <c r="Z3440" s="48"/>
      <c r="AA3440" s="48"/>
      <c r="AB3440" s="48"/>
      <c r="AC3440" s="48"/>
      <c r="AD3440" s="48"/>
      <c r="AE3440" s="48"/>
      <c r="AF3440" s="48"/>
      <c r="AG3440" s="48"/>
      <c r="AH3440" s="48"/>
      <c r="AI3440" s="48"/>
      <c r="AJ3440" s="48"/>
      <c r="AK3440" s="48"/>
      <c r="AL3440" s="48"/>
    </row>
    <row r="3441" spans="1:38" x14ac:dyDescent="0.2">
      <c r="A3441" s="48"/>
      <c r="B3441" s="48"/>
      <c r="C3441" s="48"/>
      <c r="D3441" s="48"/>
      <c r="E3441" s="48"/>
      <c r="F3441" s="48"/>
      <c r="G3441" s="48"/>
      <c r="H3441" s="48"/>
      <c r="I3441" s="48"/>
      <c r="J3441" s="48"/>
      <c r="K3441" s="48"/>
      <c r="L3441" s="48"/>
      <c r="M3441" s="48"/>
      <c r="N3441" s="48"/>
      <c r="O3441" s="48"/>
      <c r="P3441" s="48"/>
      <c r="Q3441" s="48"/>
      <c r="R3441" s="48"/>
      <c r="S3441" s="48"/>
      <c r="T3441" s="48"/>
      <c r="U3441" s="48"/>
      <c r="V3441" s="48"/>
      <c r="W3441" s="48"/>
      <c r="X3441" s="48"/>
      <c r="Y3441" s="48"/>
      <c r="Z3441" s="48"/>
      <c r="AA3441" s="48"/>
      <c r="AB3441" s="48"/>
      <c r="AC3441" s="48"/>
      <c r="AD3441" s="48"/>
      <c r="AE3441" s="48"/>
      <c r="AF3441" s="48"/>
      <c r="AG3441" s="48"/>
      <c r="AH3441" s="48"/>
      <c r="AI3441" s="48"/>
      <c r="AJ3441" s="48"/>
      <c r="AK3441" s="48"/>
      <c r="AL3441" s="48"/>
    </row>
    <row r="3442" spans="1:38" x14ac:dyDescent="0.2">
      <c r="A3442" s="48"/>
      <c r="B3442" s="48"/>
      <c r="C3442" s="48"/>
      <c r="D3442" s="48"/>
      <c r="E3442" s="48"/>
      <c r="F3442" s="48"/>
      <c r="G3442" s="48"/>
      <c r="H3442" s="48"/>
      <c r="I3442" s="48"/>
      <c r="J3442" s="48"/>
      <c r="K3442" s="48"/>
      <c r="L3442" s="48"/>
      <c r="M3442" s="48"/>
      <c r="N3442" s="48"/>
      <c r="O3442" s="48"/>
      <c r="P3442" s="48"/>
      <c r="Q3442" s="48"/>
      <c r="R3442" s="48"/>
      <c r="S3442" s="48"/>
      <c r="T3442" s="48"/>
      <c r="U3442" s="48"/>
      <c r="V3442" s="48"/>
      <c r="W3442" s="48"/>
      <c r="X3442" s="48"/>
      <c r="Y3442" s="48"/>
      <c r="Z3442" s="48"/>
      <c r="AA3442" s="48"/>
      <c r="AB3442" s="48"/>
      <c r="AC3442" s="48"/>
      <c r="AD3442" s="48"/>
      <c r="AE3442" s="48"/>
      <c r="AF3442" s="48"/>
      <c r="AG3442" s="48"/>
      <c r="AH3442" s="48"/>
      <c r="AI3442" s="48"/>
      <c r="AJ3442" s="48"/>
      <c r="AK3442" s="48"/>
      <c r="AL3442" s="48"/>
    </row>
    <row r="3443" spans="1:38" x14ac:dyDescent="0.2">
      <c r="A3443" s="48"/>
      <c r="B3443" s="48"/>
      <c r="C3443" s="48"/>
      <c r="D3443" s="48"/>
      <c r="E3443" s="48"/>
      <c r="F3443" s="48"/>
      <c r="G3443" s="48"/>
      <c r="H3443" s="48"/>
      <c r="I3443" s="48"/>
      <c r="J3443" s="48"/>
      <c r="K3443" s="48"/>
      <c r="L3443" s="48"/>
      <c r="M3443" s="48"/>
      <c r="N3443" s="48"/>
      <c r="O3443" s="48"/>
      <c r="P3443" s="48"/>
      <c r="Q3443" s="48"/>
      <c r="R3443" s="48"/>
      <c r="S3443" s="48"/>
      <c r="T3443" s="48"/>
      <c r="U3443" s="48"/>
      <c r="V3443" s="48"/>
      <c r="W3443" s="48"/>
      <c r="X3443" s="48"/>
      <c r="Y3443" s="48"/>
      <c r="Z3443" s="48"/>
      <c r="AA3443" s="48"/>
      <c r="AB3443" s="48"/>
      <c r="AC3443" s="48"/>
      <c r="AD3443" s="48"/>
      <c r="AE3443" s="48"/>
      <c r="AF3443" s="48"/>
      <c r="AG3443" s="48"/>
      <c r="AH3443" s="48"/>
      <c r="AI3443" s="48"/>
      <c r="AJ3443" s="48"/>
      <c r="AK3443" s="48"/>
      <c r="AL3443" s="48"/>
    </row>
    <row r="3444" spans="1:38" x14ac:dyDescent="0.2">
      <c r="A3444" s="48"/>
      <c r="B3444" s="48"/>
      <c r="C3444" s="48"/>
      <c r="D3444" s="48"/>
      <c r="E3444" s="48"/>
      <c r="F3444" s="48"/>
      <c r="G3444" s="48"/>
      <c r="H3444" s="48"/>
      <c r="I3444" s="48"/>
      <c r="J3444" s="48"/>
      <c r="K3444" s="48"/>
      <c r="L3444" s="48"/>
      <c r="M3444" s="48"/>
      <c r="N3444" s="48"/>
      <c r="O3444" s="48"/>
      <c r="P3444" s="48"/>
      <c r="Q3444" s="48"/>
      <c r="R3444" s="48"/>
      <c r="S3444" s="48"/>
      <c r="T3444" s="48"/>
      <c r="U3444" s="48"/>
      <c r="V3444" s="48"/>
      <c r="W3444" s="48"/>
      <c r="X3444" s="48"/>
      <c r="Y3444" s="48"/>
      <c r="Z3444" s="48"/>
      <c r="AA3444" s="48"/>
      <c r="AB3444" s="48"/>
      <c r="AC3444" s="48"/>
      <c r="AD3444" s="48"/>
      <c r="AE3444" s="48"/>
      <c r="AF3444" s="48"/>
      <c r="AG3444" s="48"/>
      <c r="AH3444" s="48"/>
      <c r="AI3444" s="48"/>
      <c r="AJ3444" s="48"/>
      <c r="AK3444" s="48"/>
      <c r="AL3444" s="48"/>
    </row>
    <row r="3445" spans="1:38" x14ac:dyDescent="0.2">
      <c r="A3445" s="48"/>
      <c r="B3445" s="48"/>
      <c r="C3445" s="48"/>
      <c r="D3445" s="48"/>
      <c r="E3445" s="48"/>
      <c r="F3445" s="48"/>
      <c r="G3445" s="48"/>
      <c r="H3445" s="48"/>
      <c r="I3445" s="48"/>
      <c r="J3445" s="48"/>
      <c r="K3445" s="48"/>
      <c r="L3445" s="48"/>
      <c r="M3445" s="48"/>
      <c r="N3445" s="48"/>
      <c r="O3445" s="48"/>
      <c r="P3445" s="48"/>
      <c r="Q3445" s="48"/>
      <c r="R3445" s="48"/>
      <c r="S3445" s="48"/>
      <c r="T3445" s="48"/>
      <c r="U3445" s="48"/>
      <c r="V3445" s="48"/>
      <c r="W3445" s="48"/>
      <c r="X3445" s="48"/>
      <c r="Y3445" s="48"/>
      <c r="Z3445" s="48"/>
      <c r="AA3445" s="48"/>
      <c r="AB3445" s="48"/>
      <c r="AC3445" s="48"/>
      <c r="AD3445" s="48"/>
      <c r="AE3445" s="48"/>
      <c r="AF3445" s="48"/>
      <c r="AG3445" s="48"/>
      <c r="AH3445" s="48"/>
      <c r="AI3445" s="48"/>
      <c r="AJ3445" s="48"/>
      <c r="AK3445" s="48"/>
      <c r="AL3445" s="48"/>
    </row>
    <row r="3446" spans="1:38" x14ac:dyDescent="0.2">
      <c r="A3446" s="48"/>
      <c r="B3446" s="48"/>
      <c r="C3446" s="48"/>
      <c r="D3446" s="48"/>
      <c r="E3446" s="48"/>
      <c r="F3446" s="48"/>
      <c r="G3446" s="48"/>
      <c r="H3446" s="48"/>
      <c r="I3446" s="48"/>
      <c r="J3446" s="48"/>
      <c r="K3446" s="48"/>
      <c r="L3446" s="48"/>
      <c r="M3446" s="48"/>
      <c r="N3446" s="48"/>
      <c r="O3446" s="48"/>
      <c r="P3446" s="48"/>
      <c r="Q3446" s="48"/>
      <c r="R3446" s="48"/>
      <c r="S3446" s="48"/>
      <c r="T3446" s="48"/>
      <c r="U3446" s="48"/>
      <c r="V3446" s="48"/>
      <c r="W3446" s="48"/>
      <c r="X3446" s="48"/>
      <c r="Y3446" s="48"/>
      <c r="Z3446" s="48"/>
      <c r="AA3446" s="48"/>
      <c r="AB3446" s="48"/>
      <c r="AC3446" s="48"/>
      <c r="AD3446" s="48"/>
      <c r="AE3446" s="48"/>
      <c r="AF3446" s="48"/>
      <c r="AG3446" s="48"/>
      <c r="AH3446" s="48"/>
      <c r="AI3446" s="48"/>
      <c r="AJ3446" s="48"/>
      <c r="AK3446" s="48"/>
      <c r="AL3446" s="48"/>
    </row>
    <row r="3447" spans="1:38" x14ac:dyDescent="0.2">
      <c r="A3447" s="48"/>
      <c r="B3447" s="48"/>
      <c r="C3447" s="48"/>
      <c r="D3447" s="48"/>
      <c r="E3447" s="48"/>
      <c r="F3447" s="48"/>
      <c r="G3447" s="48"/>
      <c r="H3447" s="48"/>
      <c r="I3447" s="48"/>
      <c r="J3447" s="48"/>
      <c r="K3447" s="48"/>
      <c r="L3447" s="48"/>
      <c r="M3447" s="48"/>
      <c r="N3447" s="48"/>
      <c r="O3447" s="48"/>
      <c r="P3447" s="48"/>
      <c r="Q3447" s="48"/>
      <c r="R3447" s="48"/>
      <c r="S3447" s="48"/>
      <c r="T3447" s="48"/>
      <c r="U3447" s="48"/>
      <c r="V3447" s="48"/>
      <c r="W3447" s="48"/>
      <c r="X3447" s="48"/>
      <c r="Y3447" s="48"/>
      <c r="Z3447" s="48"/>
      <c r="AA3447" s="48"/>
      <c r="AB3447" s="48"/>
      <c r="AC3447" s="48"/>
      <c r="AD3447" s="48"/>
      <c r="AE3447" s="48"/>
      <c r="AF3447" s="48"/>
      <c r="AG3447" s="48"/>
      <c r="AH3447" s="48"/>
      <c r="AI3447" s="48"/>
      <c r="AJ3447" s="48"/>
      <c r="AK3447" s="48"/>
      <c r="AL3447" s="48"/>
    </row>
    <row r="3448" spans="1:38" x14ac:dyDescent="0.2">
      <c r="A3448" s="48"/>
      <c r="B3448" s="48"/>
      <c r="C3448" s="48"/>
      <c r="D3448" s="48"/>
      <c r="E3448" s="48"/>
      <c r="F3448" s="48"/>
      <c r="G3448" s="48"/>
      <c r="H3448" s="48"/>
      <c r="I3448" s="48"/>
      <c r="J3448" s="48"/>
      <c r="K3448" s="48"/>
      <c r="L3448" s="48"/>
      <c r="M3448" s="48"/>
      <c r="N3448" s="48"/>
      <c r="O3448" s="48"/>
      <c r="P3448" s="48"/>
      <c r="Q3448" s="48"/>
      <c r="R3448" s="48"/>
      <c r="S3448" s="48"/>
      <c r="T3448" s="48"/>
      <c r="U3448" s="48"/>
      <c r="V3448" s="48"/>
      <c r="W3448" s="48"/>
      <c r="X3448" s="48"/>
      <c r="Y3448" s="48"/>
      <c r="Z3448" s="48"/>
      <c r="AA3448" s="48"/>
      <c r="AB3448" s="48"/>
      <c r="AC3448" s="48"/>
      <c r="AD3448" s="48"/>
      <c r="AE3448" s="48"/>
      <c r="AF3448" s="48"/>
      <c r="AG3448" s="48"/>
      <c r="AH3448" s="48"/>
      <c r="AI3448" s="48"/>
      <c r="AJ3448" s="48"/>
      <c r="AK3448" s="48"/>
      <c r="AL3448" s="48"/>
    </row>
    <row r="3449" spans="1:38" x14ac:dyDescent="0.2">
      <c r="A3449" s="48"/>
      <c r="B3449" s="48"/>
      <c r="C3449" s="48"/>
      <c r="D3449" s="48"/>
      <c r="E3449" s="48"/>
      <c r="F3449" s="48"/>
      <c r="G3449" s="48"/>
      <c r="H3449" s="48"/>
      <c r="I3449" s="48"/>
      <c r="J3449" s="48"/>
      <c r="K3449" s="48"/>
      <c r="L3449" s="48"/>
      <c r="M3449" s="48"/>
      <c r="N3449" s="48"/>
      <c r="O3449" s="48"/>
      <c r="P3449" s="48"/>
      <c r="Q3449" s="48"/>
      <c r="R3449" s="48"/>
      <c r="S3449" s="48"/>
      <c r="T3449" s="48"/>
      <c r="U3449" s="48"/>
      <c r="V3449" s="48"/>
      <c r="W3449" s="48"/>
      <c r="X3449" s="48"/>
      <c r="Y3449" s="48"/>
      <c r="Z3449" s="48"/>
      <c r="AA3449" s="48"/>
      <c r="AB3449" s="48"/>
      <c r="AC3449" s="48"/>
      <c r="AD3449" s="48"/>
      <c r="AE3449" s="48"/>
      <c r="AF3449" s="48"/>
      <c r="AG3449" s="48"/>
      <c r="AH3449" s="48"/>
      <c r="AI3449" s="48"/>
      <c r="AJ3449" s="48"/>
      <c r="AK3449" s="48"/>
      <c r="AL3449" s="48"/>
    </row>
    <row r="3450" spans="1:38" x14ac:dyDescent="0.2">
      <c r="A3450" s="48"/>
      <c r="B3450" s="48"/>
      <c r="C3450" s="48"/>
      <c r="D3450" s="48"/>
      <c r="E3450" s="48"/>
      <c r="F3450" s="48"/>
      <c r="G3450" s="48"/>
      <c r="H3450" s="48"/>
      <c r="I3450" s="48"/>
      <c r="J3450" s="48"/>
      <c r="K3450" s="48"/>
      <c r="L3450" s="48"/>
      <c r="M3450" s="48"/>
      <c r="N3450" s="48"/>
      <c r="O3450" s="48"/>
      <c r="P3450" s="48"/>
      <c r="Q3450" s="48"/>
      <c r="R3450" s="48"/>
      <c r="S3450" s="48"/>
      <c r="T3450" s="48"/>
      <c r="U3450" s="48"/>
      <c r="V3450" s="48"/>
      <c r="W3450" s="48"/>
      <c r="X3450" s="48"/>
      <c r="Y3450" s="48"/>
      <c r="Z3450" s="48"/>
      <c r="AA3450" s="48"/>
      <c r="AB3450" s="48"/>
      <c r="AC3450" s="48"/>
      <c r="AD3450" s="48"/>
      <c r="AE3450" s="48"/>
      <c r="AF3450" s="48"/>
      <c r="AG3450" s="48"/>
      <c r="AH3450" s="48"/>
      <c r="AI3450" s="48"/>
      <c r="AJ3450" s="48"/>
      <c r="AK3450" s="48"/>
      <c r="AL3450" s="48"/>
    </row>
    <row r="3451" spans="1:38" x14ac:dyDescent="0.2">
      <c r="A3451" s="48"/>
      <c r="B3451" s="48"/>
      <c r="C3451" s="48"/>
      <c r="D3451" s="48"/>
      <c r="E3451" s="48"/>
      <c r="F3451" s="48"/>
      <c r="G3451" s="48"/>
      <c r="H3451" s="48"/>
      <c r="I3451" s="48"/>
      <c r="J3451" s="48"/>
      <c r="K3451" s="48"/>
      <c r="L3451" s="48"/>
      <c r="M3451" s="48"/>
      <c r="N3451" s="48"/>
      <c r="O3451" s="48"/>
      <c r="P3451" s="48"/>
      <c r="Q3451" s="48"/>
      <c r="R3451" s="48"/>
      <c r="S3451" s="48"/>
      <c r="T3451" s="48"/>
      <c r="U3451" s="48"/>
      <c r="V3451" s="48"/>
      <c r="W3451" s="48"/>
      <c r="X3451" s="48"/>
      <c r="Y3451" s="48"/>
      <c r="Z3451" s="48"/>
      <c r="AA3451" s="48"/>
      <c r="AB3451" s="48"/>
      <c r="AC3451" s="48"/>
      <c r="AD3451" s="48"/>
      <c r="AE3451" s="48"/>
      <c r="AF3451" s="48"/>
      <c r="AG3451" s="48"/>
      <c r="AH3451" s="48"/>
      <c r="AI3451" s="48"/>
      <c r="AJ3451" s="48"/>
      <c r="AK3451" s="48"/>
      <c r="AL3451" s="48"/>
    </row>
    <row r="3452" spans="1:38" x14ac:dyDescent="0.2">
      <c r="A3452" s="48"/>
      <c r="B3452" s="48"/>
      <c r="C3452" s="48"/>
      <c r="D3452" s="48"/>
      <c r="E3452" s="48"/>
      <c r="F3452" s="48"/>
      <c r="G3452" s="48"/>
      <c r="H3452" s="48"/>
      <c r="I3452" s="48"/>
      <c r="J3452" s="48"/>
      <c r="K3452" s="48"/>
      <c r="L3452" s="48"/>
      <c r="M3452" s="48"/>
      <c r="N3452" s="48"/>
      <c r="O3452" s="48"/>
      <c r="P3452" s="48"/>
      <c r="Q3452" s="48"/>
      <c r="R3452" s="48"/>
      <c r="S3452" s="48"/>
      <c r="T3452" s="48"/>
      <c r="U3452" s="48"/>
      <c r="V3452" s="48"/>
      <c r="W3452" s="48"/>
      <c r="X3452" s="48"/>
      <c r="Y3452" s="48"/>
      <c r="Z3452" s="48"/>
      <c r="AA3452" s="48"/>
      <c r="AB3452" s="48"/>
      <c r="AC3452" s="48"/>
      <c r="AD3452" s="48"/>
      <c r="AE3452" s="48"/>
      <c r="AF3452" s="48"/>
      <c r="AG3452" s="48"/>
      <c r="AH3452" s="48"/>
      <c r="AI3452" s="48"/>
      <c r="AJ3452" s="48"/>
      <c r="AK3452" s="48"/>
      <c r="AL3452" s="48"/>
    </row>
    <row r="3453" spans="1:38" x14ac:dyDescent="0.2">
      <c r="A3453" s="48"/>
      <c r="B3453" s="48"/>
      <c r="C3453" s="48"/>
      <c r="D3453" s="48"/>
      <c r="E3453" s="48"/>
      <c r="F3453" s="48"/>
      <c r="G3453" s="48"/>
      <c r="H3453" s="48"/>
      <c r="I3453" s="48"/>
      <c r="J3453" s="48"/>
      <c r="K3453" s="48"/>
      <c r="L3453" s="48"/>
      <c r="M3453" s="48"/>
      <c r="N3453" s="48"/>
      <c r="O3453" s="48"/>
      <c r="P3453" s="48"/>
      <c r="Q3453" s="48"/>
      <c r="R3453" s="48"/>
      <c r="S3453" s="48"/>
      <c r="T3453" s="48"/>
      <c r="U3453" s="48"/>
      <c r="V3453" s="48"/>
      <c r="W3453" s="48"/>
      <c r="X3453" s="48"/>
      <c r="Y3453" s="48"/>
      <c r="Z3453" s="48"/>
      <c r="AA3453" s="48"/>
      <c r="AB3453" s="48"/>
      <c r="AC3453" s="48"/>
      <c r="AD3453" s="48"/>
      <c r="AE3453" s="48"/>
      <c r="AF3453" s="48"/>
      <c r="AG3453" s="48"/>
      <c r="AH3453" s="48"/>
      <c r="AI3453" s="48"/>
      <c r="AJ3453" s="48"/>
      <c r="AK3453" s="48"/>
      <c r="AL3453" s="48"/>
    </row>
    <row r="3454" spans="1:38" x14ac:dyDescent="0.2">
      <c r="A3454" s="48"/>
      <c r="B3454" s="48"/>
      <c r="C3454" s="48"/>
      <c r="D3454" s="48"/>
      <c r="E3454" s="48"/>
      <c r="F3454" s="48"/>
      <c r="G3454" s="48"/>
      <c r="H3454" s="48"/>
      <c r="I3454" s="48"/>
      <c r="J3454" s="48"/>
      <c r="K3454" s="48"/>
      <c r="L3454" s="48"/>
      <c r="M3454" s="48"/>
      <c r="N3454" s="48"/>
      <c r="O3454" s="48"/>
      <c r="P3454" s="48"/>
      <c r="Q3454" s="48"/>
      <c r="R3454" s="48"/>
      <c r="S3454" s="48"/>
      <c r="T3454" s="48"/>
      <c r="U3454" s="48"/>
      <c r="V3454" s="48"/>
      <c r="W3454" s="48"/>
      <c r="X3454" s="48"/>
      <c r="Y3454" s="48"/>
      <c r="Z3454" s="48"/>
      <c r="AA3454" s="48"/>
      <c r="AB3454" s="48"/>
      <c r="AC3454" s="48"/>
      <c r="AD3454" s="48"/>
      <c r="AE3454" s="48"/>
      <c r="AF3454" s="48"/>
      <c r="AG3454" s="48"/>
      <c r="AH3454" s="48"/>
      <c r="AI3454" s="48"/>
      <c r="AJ3454" s="48"/>
      <c r="AK3454" s="48"/>
      <c r="AL3454" s="48"/>
    </row>
    <row r="3455" spans="1:38" x14ac:dyDescent="0.2">
      <c r="A3455" s="48"/>
      <c r="B3455" s="48"/>
      <c r="C3455" s="48"/>
      <c r="D3455" s="48"/>
      <c r="E3455" s="48"/>
      <c r="F3455" s="48"/>
      <c r="G3455" s="48"/>
      <c r="H3455" s="48"/>
      <c r="I3455" s="48"/>
      <c r="J3455" s="48"/>
      <c r="K3455" s="48"/>
      <c r="L3455" s="48"/>
      <c r="M3455" s="48"/>
      <c r="N3455" s="48"/>
      <c r="O3455" s="48"/>
      <c r="P3455" s="48"/>
      <c r="Q3455" s="48"/>
      <c r="R3455" s="48"/>
      <c r="S3455" s="48"/>
      <c r="T3455" s="48"/>
      <c r="U3455" s="48"/>
      <c r="V3455" s="48"/>
      <c r="W3455" s="48"/>
      <c r="X3455" s="48"/>
      <c r="Y3455" s="48"/>
      <c r="Z3455" s="48"/>
      <c r="AA3455" s="48"/>
      <c r="AB3455" s="48"/>
      <c r="AC3455" s="48"/>
      <c r="AD3455" s="48"/>
      <c r="AE3455" s="48"/>
      <c r="AF3455" s="48"/>
      <c r="AG3455" s="48"/>
      <c r="AH3455" s="48"/>
      <c r="AI3455" s="48"/>
      <c r="AJ3455" s="48"/>
      <c r="AK3455" s="48"/>
      <c r="AL3455" s="48"/>
    </row>
    <row r="3456" spans="1:38" x14ac:dyDescent="0.2">
      <c r="A3456" s="48"/>
      <c r="B3456" s="48"/>
      <c r="C3456" s="48"/>
      <c r="D3456" s="48"/>
      <c r="E3456" s="48"/>
      <c r="F3456" s="48"/>
      <c r="G3456" s="48"/>
      <c r="H3456" s="48"/>
      <c r="I3456" s="48"/>
      <c r="J3456" s="48"/>
      <c r="K3456" s="48"/>
      <c r="L3456" s="48"/>
      <c r="M3456" s="48"/>
      <c r="N3456" s="48"/>
      <c r="O3456" s="48"/>
      <c r="P3456" s="48"/>
      <c r="Q3456" s="48"/>
      <c r="R3456" s="48"/>
      <c r="S3456" s="48"/>
      <c r="T3456" s="48"/>
      <c r="U3456" s="48"/>
      <c r="V3456" s="48"/>
      <c r="W3456" s="48"/>
      <c r="X3456" s="48"/>
      <c r="Y3456" s="48"/>
      <c r="Z3456" s="48"/>
      <c r="AA3456" s="48"/>
      <c r="AB3456" s="48"/>
      <c r="AC3456" s="48"/>
      <c r="AD3456" s="48"/>
      <c r="AE3456" s="48"/>
      <c r="AF3456" s="48"/>
      <c r="AG3456" s="48"/>
      <c r="AH3456" s="48"/>
      <c r="AI3456" s="48"/>
      <c r="AJ3456" s="48"/>
      <c r="AK3456" s="48"/>
      <c r="AL3456" s="48"/>
    </row>
    <row r="3457" spans="1:38" x14ac:dyDescent="0.2">
      <c r="A3457" s="48"/>
      <c r="B3457" s="48"/>
      <c r="C3457" s="48"/>
      <c r="D3457" s="48"/>
      <c r="E3457" s="48"/>
      <c r="F3457" s="48"/>
      <c r="G3457" s="48"/>
      <c r="H3457" s="48"/>
      <c r="I3457" s="48"/>
      <c r="J3457" s="48"/>
      <c r="K3457" s="48"/>
      <c r="L3457" s="48"/>
      <c r="M3457" s="48"/>
      <c r="N3457" s="48"/>
      <c r="O3457" s="48"/>
      <c r="P3457" s="48"/>
      <c r="Q3457" s="48"/>
      <c r="R3457" s="48"/>
      <c r="S3457" s="48"/>
      <c r="T3457" s="48"/>
      <c r="U3457" s="48"/>
      <c r="V3457" s="48"/>
      <c r="W3457" s="48"/>
      <c r="X3457" s="48"/>
      <c r="Y3457" s="48"/>
      <c r="Z3457" s="48"/>
      <c r="AA3457" s="48"/>
      <c r="AB3457" s="48"/>
      <c r="AC3457" s="48"/>
      <c r="AD3457" s="48"/>
      <c r="AE3457" s="48"/>
      <c r="AF3457" s="48"/>
      <c r="AG3457" s="48"/>
      <c r="AH3457" s="48"/>
      <c r="AI3457" s="48"/>
      <c r="AJ3457" s="48"/>
      <c r="AK3457" s="48"/>
      <c r="AL3457" s="48"/>
    </row>
    <row r="3458" spans="1:38" x14ac:dyDescent="0.2">
      <c r="A3458" s="48"/>
      <c r="B3458" s="48"/>
      <c r="C3458" s="48"/>
      <c r="D3458" s="48"/>
      <c r="E3458" s="48"/>
      <c r="F3458" s="48"/>
      <c r="G3458" s="48"/>
      <c r="H3458" s="48"/>
      <c r="I3458" s="48"/>
      <c r="J3458" s="48"/>
      <c r="K3458" s="48"/>
      <c r="L3458" s="48"/>
      <c r="M3458" s="48"/>
      <c r="N3458" s="48"/>
      <c r="O3458" s="48"/>
      <c r="P3458" s="48"/>
      <c r="Q3458" s="48"/>
      <c r="R3458" s="48"/>
      <c r="S3458" s="48"/>
      <c r="T3458" s="48"/>
      <c r="U3458" s="48"/>
      <c r="V3458" s="48"/>
      <c r="W3458" s="48"/>
      <c r="X3458" s="48"/>
      <c r="Y3458" s="48"/>
      <c r="Z3458" s="48"/>
      <c r="AA3458" s="48"/>
      <c r="AB3458" s="48"/>
      <c r="AC3458" s="48"/>
      <c r="AD3458" s="48"/>
      <c r="AE3458" s="48"/>
      <c r="AF3458" s="48"/>
      <c r="AG3458" s="48"/>
      <c r="AH3458" s="48"/>
      <c r="AI3458" s="48"/>
      <c r="AJ3458" s="48"/>
      <c r="AK3458" s="48"/>
      <c r="AL3458" s="48"/>
    </row>
    <row r="3459" spans="1:38" x14ac:dyDescent="0.2">
      <c r="A3459" s="48"/>
      <c r="B3459" s="48"/>
      <c r="C3459" s="48"/>
      <c r="D3459" s="48"/>
      <c r="E3459" s="48"/>
      <c r="F3459" s="48"/>
      <c r="G3459" s="48"/>
      <c r="H3459" s="48"/>
      <c r="I3459" s="48"/>
      <c r="J3459" s="48"/>
      <c r="K3459" s="48"/>
      <c r="L3459" s="48"/>
      <c r="M3459" s="48"/>
      <c r="N3459" s="48"/>
      <c r="O3459" s="48"/>
      <c r="P3459" s="48"/>
      <c r="Q3459" s="48"/>
      <c r="R3459" s="48"/>
      <c r="S3459" s="48"/>
      <c r="T3459" s="48"/>
      <c r="U3459" s="48"/>
      <c r="V3459" s="48"/>
      <c r="W3459" s="48"/>
      <c r="X3459" s="48"/>
      <c r="Y3459" s="48"/>
      <c r="Z3459" s="48"/>
      <c r="AA3459" s="48"/>
      <c r="AB3459" s="48"/>
      <c r="AC3459" s="48"/>
      <c r="AD3459" s="48"/>
      <c r="AE3459" s="48"/>
      <c r="AF3459" s="48"/>
      <c r="AG3459" s="48"/>
      <c r="AH3459" s="48"/>
      <c r="AI3459" s="48"/>
      <c r="AJ3459" s="48"/>
      <c r="AK3459" s="48"/>
      <c r="AL3459" s="48"/>
    </row>
    <row r="3460" spans="1:38" x14ac:dyDescent="0.2">
      <c r="A3460" s="48"/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  <c r="M3460" s="48"/>
      <c r="N3460" s="48"/>
      <c r="O3460" s="48"/>
      <c r="P3460" s="48"/>
      <c r="Q3460" s="48"/>
      <c r="R3460" s="48"/>
      <c r="S3460" s="48"/>
      <c r="T3460" s="48"/>
      <c r="U3460" s="48"/>
      <c r="V3460" s="48"/>
      <c r="W3460" s="48"/>
      <c r="X3460" s="48"/>
      <c r="Y3460" s="48"/>
      <c r="Z3460" s="48"/>
      <c r="AA3460" s="48"/>
      <c r="AB3460" s="48"/>
      <c r="AC3460" s="48"/>
      <c r="AD3460" s="48"/>
      <c r="AE3460" s="48"/>
      <c r="AF3460" s="48"/>
      <c r="AG3460" s="48"/>
      <c r="AH3460" s="48"/>
      <c r="AI3460" s="48"/>
      <c r="AJ3460" s="48"/>
      <c r="AK3460" s="48"/>
      <c r="AL3460" s="48"/>
    </row>
    <row r="3461" spans="1:38" x14ac:dyDescent="0.2">
      <c r="A3461" s="48"/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  <c r="M3461" s="48"/>
      <c r="N3461" s="48"/>
      <c r="O3461" s="48"/>
      <c r="P3461" s="48"/>
      <c r="Q3461" s="48"/>
      <c r="R3461" s="48"/>
      <c r="S3461" s="48"/>
      <c r="T3461" s="48"/>
      <c r="U3461" s="48"/>
      <c r="V3461" s="48"/>
      <c r="W3461" s="48"/>
      <c r="X3461" s="48"/>
      <c r="Y3461" s="48"/>
      <c r="Z3461" s="48"/>
      <c r="AA3461" s="48"/>
      <c r="AB3461" s="48"/>
      <c r="AC3461" s="48"/>
      <c r="AD3461" s="48"/>
      <c r="AE3461" s="48"/>
      <c r="AF3461" s="48"/>
      <c r="AG3461" s="48"/>
      <c r="AH3461" s="48"/>
      <c r="AI3461" s="48"/>
      <c r="AJ3461" s="48"/>
      <c r="AK3461" s="48"/>
      <c r="AL3461" s="48"/>
    </row>
    <row r="3462" spans="1:38" x14ac:dyDescent="0.2">
      <c r="A3462" s="48"/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  <c r="M3462" s="48"/>
      <c r="N3462" s="48"/>
      <c r="O3462" s="48"/>
      <c r="P3462" s="48"/>
      <c r="Q3462" s="48"/>
      <c r="R3462" s="48"/>
      <c r="S3462" s="48"/>
      <c r="T3462" s="48"/>
      <c r="U3462" s="48"/>
      <c r="V3462" s="48"/>
      <c r="W3462" s="48"/>
      <c r="X3462" s="48"/>
      <c r="Y3462" s="48"/>
      <c r="Z3462" s="48"/>
      <c r="AA3462" s="48"/>
      <c r="AB3462" s="48"/>
      <c r="AC3462" s="48"/>
      <c r="AD3462" s="48"/>
      <c r="AE3462" s="48"/>
      <c r="AF3462" s="48"/>
      <c r="AG3462" s="48"/>
      <c r="AH3462" s="48"/>
      <c r="AI3462" s="48"/>
      <c r="AJ3462" s="48"/>
      <c r="AK3462" s="48"/>
      <c r="AL3462" s="48"/>
    </row>
    <row r="3463" spans="1:38" x14ac:dyDescent="0.2">
      <c r="A3463" s="48"/>
      <c r="B3463" s="48"/>
      <c r="C3463" s="48"/>
      <c r="D3463" s="48"/>
      <c r="E3463" s="48"/>
      <c r="F3463" s="48"/>
      <c r="G3463" s="48"/>
      <c r="H3463" s="48"/>
      <c r="I3463" s="48"/>
      <c r="J3463" s="48"/>
      <c r="K3463" s="48"/>
      <c r="L3463" s="48"/>
      <c r="M3463" s="48"/>
      <c r="N3463" s="48"/>
      <c r="O3463" s="48"/>
      <c r="P3463" s="48"/>
      <c r="Q3463" s="48"/>
      <c r="R3463" s="48"/>
      <c r="S3463" s="48"/>
      <c r="T3463" s="48"/>
      <c r="U3463" s="48"/>
      <c r="V3463" s="48"/>
      <c r="W3463" s="48"/>
      <c r="X3463" s="48"/>
      <c r="Y3463" s="48"/>
      <c r="Z3463" s="48"/>
      <c r="AA3463" s="48"/>
      <c r="AB3463" s="48"/>
      <c r="AC3463" s="48"/>
      <c r="AD3463" s="48"/>
      <c r="AE3463" s="48"/>
      <c r="AF3463" s="48"/>
      <c r="AG3463" s="48"/>
      <c r="AH3463" s="48"/>
      <c r="AI3463" s="48"/>
      <c r="AJ3463" s="48"/>
      <c r="AK3463" s="48"/>
      <c r="AL3463" s="48"/>
    </row>
    <row r="3464" spans="1:38" x14ac:dyDescent="0.2">
      <c r="A3464" s="48"/>
      <c r="B3464" s="48"/>
      <c r="C3464" s="48"/>
      <c r="D3464" s="48"/>
      <c r="E3464" s="48"/>
      <c r="F3464" s="48"/>
      <c r="G3464" s="48"/>
      <c r="H3464" s="48"/>
      <c r="I3464" s="48"/>
      <c r="J3464" s="48"/>
      <c r="K3464" s="48"/>
      <c r="L3464" s="48"/>
      <c r="M3464" s="48"/>
      <c r="N3464" s="48"/>
      <c r="O3464" s="48"/>
      <c r="P3464" s="48"/>
      <c r="Q3464" s="48"/>
      <c r="R3464" s="48"/>
      <c r="S3464" s="48"/>
      <c r="T3464" s="48"/>
      <c r="U3464" s="48"/>
      <c r="V3464" s="48"/>
      <c r="W3464" s="48"/>
      <c r="X3464" s="48"/>
      <c r="Y3464" s="48"/>
      <c r="Z3464" s="48"/>
      <c r="AA3464" s="48"/>
      <c r="AB3464" s="48"/>
      <c r="AC3464" s="48"/>
      <c r="AD3464" s="48"/>
      <c r="AE3464" s="48"/>
      <c r="AF3464" s="48"/>
      <c r="AG3464" s="48"/>
      <c r="AH3464" s="48"/>
      <c r="AI3464" s="48"/>
      <c r="AJ3464" s="48"/>
      <c r="AK3464" s="48"/>
      <c r="AL3464" s="48"/>
    </row>
    <row r="3465" spans="1:38" x14ac:dyDescent="0.2">
      <c r="A3465" s="48"/>
      <c r="B3465" s="48"/>
      <c r="C3465" s="48"/>
      <c r="D3465" s="48"/>
      <c r="E3465" s="48"/>
      <c r="F3465" s="48"/>
      <c r="G3465" s="48"/>
      <c r="H3465" s="48"/>
      <c r="I3465" s="48"/>
      <c r="J3465" s="48"/>
      <c r="K3465" s="48"/>
      <c r="L3465" s="48"/>
      <c r="M3465" s="48"/>
      <c r="N3465" s="48"/>
      <c r="O3465" s="48"/>
      <c r="P3465" s="48"/>
      <c r="Q3465" s="48"/>
      <c r="R3465" s="48"/>
      <c r="S3465" s="48"/>
      <c r="T3465" s="48"/>
      <c r="U3465" s="48"/>
      <c r="V3465" s="48"/>
      <c r="W3465" s="48"/>
      <c r="X3465" s="48"/>
      <c r="Y3465" s="48"/>
      <c r="Z3465" s="48"/>
      <c r="AA3465" s="48"/>
      <c r="AB3465" s="48"/>
      <c r="AC3465" s="48"/>
      <c r="AD3465" s="48"/>
      <c r="AE3465" s="48"/>
      <c r="AF3465" s="48"/>
      <c r="AG3465" s="48"/>
      <c r="AH3465" s="48"/>
      <c r="AI3465" s="48"/>
      <c r="AJ3465" s="48"/>
      <c r="AK3465" s="48"/>
      <c r="AL3465" s="48"/>
    </row>
    <row r="3466" spans="1:38" x14ac:dyDescent="0.2">
      <c r="A3466" s="48"/>
      <c r="B3466" s="48"/>
      <c r="C3466" s="48"/>
      <c r="D3466" s="48"/>
      <c r="E3466" s="48"/>
      <c r="F3466" s="48"/>
      <c r="G3466" s="48"/>
      <c r="H3466" s="48"/>
      <c r="I3466" s="48"/>
      <c r="J3466" s="48"/>
      <c r="K3466" s="48"/>
      <c r="L3466" s="48"/>
      <c r="M3466" s="48"/>
      <c r="N3466" s="48"/>
      <c r="O3466" s="48"/>
      <c r="P3466" s="48"/>
      <c r="Q3466" s="48"/>
      <c r="R3466" s="48"/>
      <c r="S3466" s="48"/>
      <c r="T3466" s="48"/>
      <c r="U3466" s="48"/>
      <c r="V3466" s="48"/>
      <c r="W3466" s="48"/>
      <c r="X3466" s="48"/>
      <c r="Y3466" s="48"/>
      <c r="Z3466" s="48"/>
      <c r="AA3466" s="48"/>
      <c r="AB3466" s="48"/>
      <c r="AC3466" s="48"/>
      <c r="AD3466" s="48"/>
      <c r="AE3466" s="48"/>
      <c r="AF3466" s="48"/>
      <c r="AG3466" s="48"/>
      <c r="AH3466" s="48"/>
      <c r="AI3466" s="48"/>
      <c r="AJ3466" s="48"/>
      <c r="AK3466" s="48"/>
      <c r="AL3466" s="48"/>
    </row>
    <row r="3467" spans="1:38" x14ac:dyDescent="0.2">
      <c r="A3467" s="48"/>
      <c r="B3467" s="48"/>
      <c r="C3467" s="48"/>
      <c r="D3467" s="48"/>
      <c r="E3467" s="48"/>
      <c r="F3467" s="48"/>
      <c r="G3467" s="48"/>
      <c r="H3467" s="48"/>
      <c r="I3467" s="48"/>
      <c r="J3467" s="48"/>
      <c r="K3467" s="48"/>
      <c r="L3467" s="48"/>
      <c r="M3467" s="48"/>
      <c r="N3467" s="48"/>
      <c r="O3467" s="48"/>
      <c r="P3467" s="48"/>
      <c r="Q3467" s="48"/>
      <c r="R3467" s="48"/>
      <c r="S3467" s="48"/>
      <c r="T3467" s="48"/>
      <c r="U3467" s="48"/>
      <c r="V3467" s="48"/>
      <c r="W3467" s="48"/>
      <c r="X3467" s="48"/>
      <c r="Y3467" s="48"/>
      <c r="Z3467" s="48"/>
      <c r="AA3467" s="48"/>
      <c r="AB3467" s="48"/>
      <c r="AC3467" s="48"/>
      <c r="AD3467" s="48"/>
      <c r="AE3467" s="48"/>
      <c r="AF3467" s="48"/>
      <c r="AG3467" s="48"/>
      <c r="AH3467" s="48"/>
      <c r="AI3467" s="48"/>
      <c r="AJ3467" s="48"/>
      <c r="AK3467" s="48"/>
      <c r="AL3467" s="48"/>
    </row>
    <row r="3468" spans="1:38" x14ac:dyDescent="0.2">
      <c r="A3468" s="48"/>
      <c r="B3468" s="48"/>
      <c r="C3468" s="48"/>
      <c r="D3468" s="48"/>
      <c r="E3468" s="48"/>
      <c r="F3468" s="48"/>
      <c r="G3468" s="48"/>
      <c r="H3468" s="48"/>
      <c r="I3468" s="48"/>
      <c r="J3468" s="48"/>
      <c r="K3468" s="48"/>
      <c r="L3468" s="48"/>
      <c r="M3468" s="48"/>
      <c r="N3468" s="48"/>
      <c r="O3468" s="48"/>
      <c r="P3468" s="48"/>
      <c r="Q3468" s="48"/>
      <c r="R3468" s="48"/>
      <c r="S3468" s="48"/>
      <c r="T3468" s="48"/>
      <c r="U3468" s="48"/>
      <c r="V3468" s="48"/>
      <c r="W3468" s="48"/>
      <c r="X3468" s="48"/>
      <c r="Y3468" s="48"/>
      <c r="Z3468" s="48"/>
      <c r="AA3468" s="48"/>
      <c r="AB3468" s="48"/>
      <c r="AC3468" s="48"/>
      <c r="AD3468" s="48"/>
      <c r="AE3468" s="48"/>
      <c r="AF3468" s="48"/>
      <c r="AG3468" s="48"/>
      <c r="AH3468" s="48"/>
      <c r="AI3468" s="48"/>
      <c r="AJ3468" s="48"/>
      <c r="AK3468" s="48"/>
      <c r="AL3468" s="48"/>
    </row>
    <row r="3469" spans="1:38" x14ac:dyDescent="0.2">
      <c r="A3469" s="48"/>
      <c r="B3469" s="48"/>
      <c r="C3469" s="48"/>
      <c r="D3469" s="48"/>
      <c r="E3469" s="48"/>
      <c r="F3469" s="48"/>
      <c r="G3469" s="48"/>
      <c r="H3469" s="48"/>
      <c r="I3469" s="48"/>
      <c r="J3469" s="48"/>
      <c r="K3469" s="48"/>
      <c r="L3469" s="48"/>
      <c r="M3469" s="48"/>
      <c r="N3469" s="48"/>
      <c r="O3469" s="48"/>
      <c r="P3469" s="48"/>
      <c r="Q3469" s="48"/>
      <c r="R3469" s="48"/>
      <c r="S3469" s="48"/>
      <c r="T3469" s="48"/>
      <c r="U3469" s="48"/>
      <c r="V3469" s="48"/>
      <c r="W3469" s="48"/>
      <c r="X3469" s="48"/>
      <c r="Y3469" s="48"/>
      <c r="Z3469" s="48"/>
      <c r="AA3469" s="48"/>
      <c r="AB3469" s="48"/>
      <c r="AC3469" s="48"/>
      <c r="AD3469" s="48"/>
      <c r="AE3469" s="48"/>
      <c r="AF3469" s="48"/>
      <c r="AG3469" s="48"/>
      <c r="AH3469" s="48"/>
      <c r="AI3469" s="48"/>
      <c r="AJ3469" s="48"/>
      <c r="AK3469" s="48"/>
      <c r="AL3469" s="48"/>
    </row>
    <row r="3470" spans="1:38" x14ac:dyDescent="0.2">
      <c r="A3470" s="48"/>
      <c r="B3470" s="48"/>
      <c r="C3470" s="48"/>
      <c r="D3470" s="48"/>
      <c r="E3470" s="48"/>
      <c r="F3470" s="48"/>
      <c r="G3470" s="48"/>
      <c r="H3470" s="48"/>
      <c r="I3470" s="48"/>
      <c r="J3470" s="48"/>
      <c r="K3470" s="48"/>
      <c r="L3470" s="48"/>
      <c r="M3470" s="48"/>
      <c r="N3470" s="48"/>
      <c r="O3470" s="48"/>
      <c r="P3470" s="48"/>
      <c r="Q3470" s="48"/>
      <c r="R3470" s="48"/>
      <c r="S3470" s="48"/>
      <c r="T3470" s="48"/>
      <c r="U3470" s="48"/>
      <c r="V3470" s="48"/>
      <c r="W3470" s="48"/>
      <c r="X3470" s="48"/>
      <c r="Y3470" s="48"/>
      <c r="Z3470" s="48"/>
      <c r="AA3470" s="48"/>
      <c r="AB3470" s="48"/>
      <c r="AC3470" s="48"/>
      <c r="AD3470" s="48"/>
      <c r="AE3470" s="48"/>
      <c r="AF3470" s="48"/>
      <c r="AG3470" s="48"/>
      <c r="AH3470" s="48"/>
      <c r="AI3470" s="48"/>
      <c r="AJ3470" s="48"/>
      <c r="AK3470" s="48"/>
      <c r="AL3470" s="48"/>
    </row>
    <row r="3471" spans="1:38" x14ac:dyDescent="0.2">
      <c r="A3471" s="48"/>
      <c r="B3471" s="48"/>
      <c r="C3471" s="48"/>
      <c r="D3471" s="48"/>
      <c r="E3471" s="48"/>
      <c r="F3471" s="48"/>
      <c r="G3471" s="48"/>
      <c r="H3471" s="48"/>
      <c r="I3471" s="48"/>
      <c r="J3471" s="48"/>
      <c r="K3471" s="48"/>
      <c r="L3471" s="48"/>
      <c r="M3471" s="48"/>
      <c r="N3471" s="48"/>
      <c r="O3471" s="48"/>
      <c r="P3471" s="48"/>
      <c r="Q3471" s="48"/>
      <c r="R3471" s="48"/>
      <c r="S3471" s="48"/>
      <c r="T3471" s="48"/>
      <c r="U3471" s="48"/>
      <c r="V3471" s="48"/>
      <c r="W3471" s="48"/>
      <c r="X3471" s="48"/>
      <c r="Y3471" s="48"/>
      <c r="Z3471" s="48"/>
      <c r="AA3471" s="48"/>
      <c r="AB3471" s="48"/>
      <c r="AC3471" s="48"/>
      <c r="AD3471" s="48"/>
      <c r="AE3471" s="48"/>
      <c r="AF3471" s="48"/>
      <c r="AG3471" s="48"/>
      <c r="AH3471" s="48"/>
      <c r="AI3471" s="48"/>
      <c r="AJ3471" s="48"/>
      <c r="AK3471" s="48"/>
      <c r="AL3471" s="48"/>
    </row>
    <row r="3472" spans="1:38" x14ac:dyDescent="0.2">
      <c r="A3472" s="48"/>
      <c r="B3472" s="48"/>
      <c r="C3472" s="48"/>
      <c r="D3472" s="48"/>
      <c r="E3472" s="48"/>
      <c r="F3472" s="48"/>
      <c r="G3472" s="48"/>
      <c r="H3472" s="48"/>
      <c r="I3472" s="48"/>
      <c r="J3472" s="48"/>
      <c r="K3472" s="48"/>
      <c r="L3472" s="48"/>
      <c r="M3472" s="48"/>
      <c r="N3472" s="48"/>
      <c r="O3472" s="48"/>
      <c r="P3472" s="48"/>
      <c r="Q3472" s="48"/>
      <c r="R3472" s="48"/>
      <c r="S3472" s="48"/>
      <c r="T3472" s="48"/>
      <c r="U3472" s="48"/>
      <c r="V3472" s="48"/>
      <c r="W3472" s="48"/>
      <c r="X3472" s="48"/>
      <c r="Y3472" s="48"/>
      <c r="Z3472" s="48"/>
      <c r="AA3472" s="48"/>
      <c r="AB3472" s="48"/>
      <c r="AC3472" s="48"/>
      <c r="AD3472" s="48"/>
      <c r="AE3472" s="48"/>
      <c r="AF3472" s="48"/>
      <c r="AG3472" s="48"/>
      <c r="AH3472" s="48"/>
      <c r="AI3472" s="48"/>
      <c r="AJ3472" s="48"/>
      <c r="AK3472" s="48"/>
      <c r="AL3472" s="48"/>
    </row>
    <row r="3473" spans="1:38" x14ac:dyDescent="0.2">
      <c r="A3473" s="48"/>
      <c r="B3473" s="48"/>
      <c r="C3473" s="48"/>
      <c r="D3473" s="48"/>
      <c r="E3473" s="48"/>
      <c r="F3473" s="48"/>
      <c r="G3473" s="48"/>
      <c r="H3473" s="48"/>
      <c r="I3473" s="48"/>
      <c r="J3473" s="48"/>
      <c r="K3473" s="48"/>
      <c r="L3473" s="48"/>
      <c r="M3473" s="48"/>
      <c r="N3473" s="48"/>
      <c r="O3473" s="48"/>
      <c r="P3473" s="48"/>
      <c r="Q3473" s="48"/>
      <c r="R3473" s="48"/>
      <c r="S3473" s="48"/>
      <c r="T3473" s="48"/>
      <c r="U3473" s="48"/>
      <c r="V3473" s="48"/>
      <c r="W3473" s="48"/>
      <c r="X3473" s="48"/>
      <c r="Y3473" s="48"/>
      <c r="Z3473" s="48"/>
      <c r="AA3473" s="48"/>
      <c r="AB3473" s="48"/>
      <c r="AC3473" s="48"/>
      <c r="AD3473" s="48"/>
      <c r="AE3473" s="48"/>
      <c r="AF3473" s="48"/>
      <c r="AG3473" s="48"/>
      <c r="AH3473" s="48"/>
      <c r="AI3473" s="48"/>
      <c r="AJ3473" s="48"/>
      <c r="AK3473" s="48"/>
      <c r="AL3473" s="48"/>
    </row>
    <row r="3474" spans="1:38" x14ac:dyDescent="0.2">
      <c r="A3474" s="48"/>
      <c r="B3474" s="48"/>
      <c r="C3474" s="48"/>
      <c r="D3474" s="48"/>
      <c r="E3474" s="48"/>
      <c r="F3474" s="48"/>
      <c r="G3474" s="48"/>
      <c r="H3474" s="48"/>
      <c r="I3474" s="48"/>
      <c r="J3474" s="48"/>
      <c r="K3474" s="48"/>
      <c r="L3474" s="48"/>
      <c r="M3474" s="48"/>
      <c r="N3474" s="48"/>
      <c r="O3474" s="48"/>
      <c r="P3474" s="48"/>
      <c r="Q3474" s="48"/>
      <c r="R3474" s="48"/>
      <c r="S3474" s="48"/>
      <c r="T3474" s="48"/>
      <c r="U3474" s="48"/>
      <c r="V3474" s="48"/>
      <c r="W3474" s="48"/>
      <c r="X3474" s="48"/>
      <c r="Y3474" s="48"/>
      <c r="Z3474" s="48"/>
      <c r="AA3474" s="48"/>
      <c r="AB3474" s="48"/>
      <c r="AC3474" s="48"/>
      <c r="AD3474" s="48"/>
      <c r="AE3474" s="48"/>
      <c r="AF3474" s="48"/>
      <c r="AG3474" s="48"/>
      <c r="AH3474" s="48"/>
      <c r="AI3474" s="48"/>
      <c r="AJ3474" s="48"/>
      <c r="AK3474" s="48"/>
      <c r="AL3474" s="48"/>
    </row>
    <row r="3475" spans="1:38" x14ac:dyDescent="0.2">
      <c r="A3475" s="48"/>
      <c r="B3475" s="48"/>
      <c r="C3475" s="48"/>
      <c r="D3475" s="48"/>
      <c r="E3475" s="48"/>
      <c r="F3475" s="48"/>
      <c r="G3475" s="48"/>
      <c r="H3475" s="48"/>
      <c r="I3475" s="48"/>
      <c r="J3475" s="48"/>
      <c r="K3475" s="48"/>
      <c r="L3475" s="48"/>
      <c r="M3475" s="48"/>
      <c r="N3475" s="48"/>
      <c r="O3475" s="48"/>
      <c r="P3475" s="48"/>
      <c r="Q3475" s="48"/>
      <c r="R3475" s="48"/>
      <c r="S3475" s="48"/>
      <c r="T3475" s="48"/>
      <c r="U3475" s="48"/>
      <c r="V3475" s="48"/>
      <c r="W3475" s="48"/>
      <c r="X3475" s="48"/>
      <c r="Y3475" s="48"/>
      <c r="Z3475" s="48"/>
      <c r="AA3475" s="48"/>
      <c r="AB3475" s="48"/>
      <c r="AC3475" s="48"/>
      <c r="AD3475" s="48"/>
      <c r="AE3475" s="48"/>
      <c r="AF3475" s="48"/>
      <c r="AG3475" s="48"/>
      <c r="AH3475" s="48"/>
      <c r="AI3475" s="48"/>
      <c r="AJ3475" s="48"/>
      <c r="AK3475" s="48"/>
      <c r="AL3475" s="48"/>
    </row>
    <row r="3476" spans="1:38" x14ac:dyDescent="0.2">
      <c r="A3476" s="48"/>
      <c r="B3476" s="48"/>
      <c r="C3476" s="48"/>
      <c r="D3476" s="48"/>
      <c r="E3476" s="48"/>
      <c r="F3476" s="48"/>
      <c r="G3476" s="48"/>
      <c r="H3476" s="48"/>
      <c r="I3476" s="48"/>
      <c r="J3476" s="48"/>
      <c r="K3476" s="48"/>
      <c r="L3476" s="48"/>
      <c r="M3476" s="48"/>
      <c r="N3476" s="48"/>
      <c r="O3476" s="48"/>
      <c r="P3476" s="48"/>
      <c r="Q3476" s="48"/>
      <c r="R3476" s="48"/>
      <c r="S3476" s="48"/>
      <c r="T3476" s="48"/>
      <c r="U3476" s="48"/>
      <c r="V3476" s="48"/>
      <c r="W3476" s="48"/>
      <c r="X3476" s="48"/>
      <c r="Y3476" s="48"/>
      <c r="Z3476" s="48"/>
      <c r="AA3476" s="48"/>
      <c r="AB3476" s="48"/>
      <c r="AC3476" s="48"/>
      <c r="AD3476" s="48"/>
      <c r="AE3476" s="48"/>
      <c r="AF3476" s="48"/>
      <c r="AG3476" s="48"/>
      <c r="AH3476" s="48"/>
      <c r="AI3476" s="48"/>
      <c r="AJ3476" s="48"/>
      <c r="AK3476" s="48"/>
      <c r="AL3476" s="48"/>
    </row>
    <row r="3477" spans="1:38" x14ac:dyDescent="0.2">
      <c r="A3477" s="48"/>
      <c r="B3477" s="48"/>
      <c r="C3477" s="48"/>
      <c r="D3477" s="48"/>
      <c r="E3477" s="48"/>
      <c r="F3477" s="48"/>
      <c r="G3477" s="48"/>
      <c r="H3477" s="48"/>
      <c r="I3477" s="48"/>
      <c r="J3477" s="48"/>
      <c r="K3477" s="48"/>
      <c r="L3477" s="48"/>
      <c r="M3477" s="48"/>
      <c r="N3477" s="48"/>
      <c r="O3477" s="48"/>
      <c r="P3477" s="48"/>
      <c r="Q3477" s="48"/>
      <c r="R3477" s="48"/>
      <c r="S3477" s="48"/>
      <c r="T3477" s="48"/>
      <c r="U3477" s="48"/>
      <c r="V3477" s="48"/>
      <c r="W3477" s="48"/>
      <c r="X3477" s="48"/>
      <c r="Y3477" s="48"/>
      <c r="Z3477" s="48"/>
      <c r="AA3477" s="48"/>
      <c r="AB3477" s="48"/>
      <c r="AC3477" s="48"/>
      <c r="AD3477" s="48"/>
      <c r="AE3477" s="48"/>
      <c r="AF3477" s="48"/>
      <c r="AG3477" s="48"/>
      <c r="AH3477" s="48"/>
      <c r="AI3477" s="48"/>
      <c r="AJ3477" s="48"/>
      <c r="AK3477" s="48"/>
      <c r="AL3477" s="48"/>
    </row>
    <row r="3478" spans="1:38" x14ac:dyDescent="0.2">
      <c r="A3478" s="48"/>
      <c r="B3478" s="48"/>
      <c r="C3478" s="48"/>
      <c r="D3478" s="48"/>
      <c r="E3478" s="48"/>
      <c r="F3478" s="48"/>
      <c r="G3478" s="48"/>
      <c r="H3478" s="48"/>
      <c r="I3478" s="48"/>
      <c r="J3478" s="48"/>
      <c r="K3478" s="48"/>
      <c r="L3478" s="48"/>
      <c r="M3478" s="48"/>
      <c r="N3478" s="48"/>
      <c r="O3478" s="48"/>
      <c r="P3478" s="48"/>
      <c r="Q3478" s="48"/>
      <c r="R3478" s="48"/>
      <c r="S3478" s="48"/>
      <c r="T3478" s="48"/>
      <c r="U3478" s="48"/>
      <c r="V3478" s="48"/>
      <c r="W3478" s="48"/>
      <c r="X3478" s="48"/>
      <c r="Y3478" s="48"/>
      <c r="Z3478" s="48"/>
      <c r="AA3478" s="48"/>
      <c r="AB3478" s="48"/>
      <c r="AC3478" s="48"/>
      <c r="AD3478" s="48"/>
      <c r="AE3478" s="48"/>
      <c r="AF3478" s="48"/>
      <c r="AG3478" s="48"/>
      <c r="AH3478" s="48"/>
      <c r="AI3478" s="48"/>
      <c r="AJ3478" s="48"/>
      <c r="AK3478" s="48"/>
      <c r="AL3478" s="48"/>
    </row>
    <row r="3479" spans="1:38" x14ac:dyDescent="0.2">
      <c r="A3479" s="48"/>
      <c r="B3479" s="48"/>
      <c r="C3479" s="48"/>
      <c r="D3479" s="48"/>
      <c r="E3479" s="48"/>
      <c r="F3479" s="48"/>
      <c r="G3479" s="48"/>
      <c r="H3479" s="48"/>
      <c r="I3479" s="48"/>
      <c r="J3479" s="48"/>
      <c r="K3479" s="48"/>
      <c r="L3479" s="48"/>
      <c r="M3479" s="48"/>
      <c r="N3479" s="48"/>
      <c r="O3479" s="48"/>
      <c r="P3479" s="48"/>
      <c r="Q3479" s="48"/>
      <c r="R3479" s="48"/>
      <c r="S3479" s="48"/>
      <c r="T3479" s="48"/>
      <c r="U3479" s="48"/>
      <c r="V3479" s="48"/>
      <c r="W3479" s="48"/>
      <c r="X3479" s="48"/>
      <c r="Y3479" s="48"/>
      <c r="Z3479" s="48"/>
      <c r="AA3479" s="48"/>
      <c r="AB3479" s="48"/>
      <c r="AC3479" s="48"/>
      <c r="AD3479" s="48"/>
      <c r="AE3479" s="48"/>
      <c r="AF3479" s="48"/>
      <c r="AG3479" s="48"/>
      <c r="AH3479" s="48"/>
      <c r="AI3479" s="48"/>
      <c r="AJ3479" s="48"/>
      <c r="AK3479" s="48"/>
      <c r="AL3479" s="48"/>
    </row>
    <row r="3480" spans="1:38" x14ac:dyDescent="0.2">
      <c r="A3480" s="48"/>
      <c r="B3480" s="48"/>
      <c r="C3480" s="48"/>
      <c r="D3480" s="48"/>
      <c r="E3480" s="48"/>
      <c r="F3480" s="48"/>
      <c r="G3480" s="48"/>
      <c r="H3480" s="48"/>
      <c r="I3480" s="48"/>
      <c r="J3480" s="48"/>
      <c r="K3480" s="48"/>
      <c r="L3480" s="48"/>
      <c r="M3480" s="48"/>
      <c r="N3480" s="48"/>
      <c r="O3480" s="48"/>
      <c r="P3480" s="48"/>
      <c r="Q3480" s="48"/>
      <c r="R3480" s="48"/>
      <c r="S3480" s="48"/>
      <c r="T3480" s="48"/>
      <c r="U3480" s="48"/>
      <c r="V3480" s="48"/>
      <c r="W3480" s="48"/>
      <c r="X3480" s="48"/>
      <c r="Y3480" s="48"/>
      <c r="Z3480" s="48"/>
      <c r="AA3480" s="48"/>
      <c r="AB3480" s="48"/>
      <c r="AC3480" s="48"/>
      <c r="AD3480" s="48"/>
      <c r="AE3480" s="48"/>
      <c r="AF3480" s="48"/>
      <c r="AG3480" s="48"/>
      <c r="AH3480" s="48"/>
      <c r="AI3480" s="48"/>
      <c r="AJ3480" s="48"/>
      <c r="AK3480" s="48"/>
      <c r="AL3480" s="48"/>
    </row>
    <row r="3481" spans="1:38" x14ac:dyDescent="0.2">
      <c r="A3481" s="48"/>
      <c r="B3481" s="48"/>
      <c r="C3481" s="48"/>
      <c r="D3481" s="48"/>
      <c r="E3481" s="48"/>
      <c r="F3481" s="48"/>
      <c r="G3481" s="48"/>
      <c r="H3481" s="48"/>
      <c r="I3481" s="48"/>
      <c r="J3481" s="48"/>
      <c r="K3481" s="48"/>
      <c r="L3481" s="48"/>
      <c r="M3481" s="48"/>
      <c r="N3481" s="48"/>
      <c r="O3481" s="48"/>
      <c r="P3481" s="48"/>
      <c r="Q3481" s="48"/>
      <c r="R3481" s="48"/>
      <c r="S3481" s="48"/>
      <c r="T3481" s="48"/>
      <c r="U3481" s="48"/>
      <c r="V3481" s="48"/>
      <c r="W3481" s="48"/>
      <c r="X3481" s="48"/>
      <c r="Y3481" s="48"/>
      <c r="Z3481" s="48"/>
      <c r="AA3481" s="48"/>
      <c r="AB3481" s="48"/>
      <c r="AC3481" s="48"/>
      <c r="AD3481" s="48"/>
      <c r="AE3481" s="48"/>
      <c r="AF3481" s="48"/>
      <c r="AG3481" s="48"/>
      <c r="AH3481" s="48"/>
      <c r="AI3481" s="48"/>
      <c r="AJ3481" s="48"/>
      <c r="AK3481" s="48"/>
      <c r="AL3481" s="48"/>
    </row>
    <row r="3482" spans="1:38" x14ac:dyDescent="0.2">
      <c r="A3482" s="48"/>
      <c r="B3482" s="48"/>
      <c r="C3482" s="48"/>
      <c r="D3482" s="48"/>
      <c r="E3482" s="48"/>
      <c r="F3482" s="48"/>
      <c r="G3482" s="48"/>
      <c r="H3482" s="48"/>
      <c r="I3482" s="48"/>
      <c r="J3482" s="48"/>
      <c r="K3482" s="48"/>
      <c r="L3482" s="48"/>
      <c r="M3482" s="48"/>
      <c r="N3482" s="48"/>
      <c r="O3482" s="48"/>
      <c r="P3482" s="48"/>
      <c r="Q3482" s="48"/>
      <c r="R3482" s="48"/>
      <c r="S3482" s="48"/>
      <c r="T3482" s="48"/>
      <c r="U3482" s="48"/>
      <c r="V3482" s="48"/>
      <c r="W3482" s="48"/>
      <c r="X3482" s="48"/>
      <c r="Y3482" s="48"/>
      <c r="Z3482" s="48"/>
      <c r="AA3482" s="48"/>
      <c r="AB3482" s="48"/>
      <c r="AC3482" s="48"/>
      <c r="AD3482" s="48"/>
      <c r="AE3482" s="48"/>
      <c r="AF3482" s="48"/>
      <c r="AG3482" s="48"/>
      <c r="AH3482" s="48"/>
      <c r="AI3482" s="48"/>
      <c r="AJ3482" s="48"/>
      <c r="AK3482" s="48"/>
      <c r="AL3482" s="48"/>
    </row>
    <row r="3483" spans="1:38" x14ac:dyDescent="0.2">
      <c r="A3483" s="48"/>
      <c r="B3483" s="48"/>
      <c r="C3483" s="48"/>
      <c r="D3483" s="48"/>
      <c r="E3483" s="48"/>
      <c r="F3483" s="48"/>
      <c r="G3483" s="48"/>
      <c r="H3483" s="48"/>
      <c r="I3483" s="48"/>
      <c r="J3483" s="48"/>
      <c r="K3483" s="48"/>
      <c r="L3483" s="48"/>
      <c r="M3483" s="48"/>
      <c r="N3483" s="48"/>
      <c r="O3483" s="48"/>
      <c r="P3483" s="48"/>
      <c r="Q3483" s="48"/>
      <c r="R3483" s="48"/>
      <c r="S3483" s="48"/>
      <c r="T3483" s="48"/>
      <c r="U3483" s="48"/>
      <c r="V3483" s="48"/>
      <c r="W3483" s="48"/>
      <c r="X3483" s="48"/>
      <c r="Y3483" s="48"/>
      <c r="Z3483" s="48"/>
      <c r="AA3483" s="48"/>
      <c r="AB3483" s="48"/>
      <c r="AC3483" s="48"/>
      <c r="AD3483" s="48"/>
      <c r="AE3483" s="48"/>
      <c r="AF3483" s="48"/>
      <c r="AG3483" s="48"/>
      <c r="AH3483" s="48"/>
      <c r="AI3483" s="48"/>
      <c r="AJ3483" s="48"/>
      <c r="AK3483" s="48"/>
      <c r="AL3483" s="48"/>
    </row>
    <row r="3484" spans="1:38" x14ac:dyDescent="0.2">
      <c r="A3484" s="48"/>
      <c r="B3484" s="48"/>
      <c r="C3484" s="48"/>
      <c r="D3484" s="48"/>
      <c r="E3484" s="48"/>
      <c r="F3484" s="48"/>
      <c r="G3484" s="48"/>
      <c r="H3484" s="48"/>
      <c r="I3484" s="48"/>
      <c r="J3484" s="48"/>
      <c r="K3484" s="48"/>
      <c r="L3484" s="48"/>
      <c r="M3484" s="48"/>
      <c r="N3484" s="48"/>
      <c r="O3484" s="48"/>
      <c r="P3484" s="48"/>
      <c r="Q3484" s="48"/>
      <c r="R3484" s="48"/>
      <c r="S3484" s="48"/>
      <c r="T3484" s="48"/>
      <c r="U3484" s="48"/>
      <c r="V3484" s="48"/>
      <c r="W3484" s="48"/>
      <c r="X3484" s="48"/>
      <c r="Y3484" s="48"/>
      <c r="Z3484" s="48"/>
      <c r="AA3484" s="48"/>
      <c r="AB3484" s="48"/>
      <c r="AC3484" s="48"/>
      <c r="AD3484" s="48"/>
      <c r="AE3484" s="48"/>
      <c r="AF3484" s="48"/>
      <c r="AG3484" s="48"/>
      <c r="AH3484" s="48"/>
      <c r="AI3484" s="48"/>
      <c r="AJ3484" s="48"/>
      <c r="AK3484" s="48"/>
      <c r="AL3484" s="48"/>
    </row>
    <row r="3485" spans="1:38" x14ac:dyDescent="0.2">
      <c r="A3485" s="48"/>
      <c r="B3485" s="48"/>
      <c r="C3485" s="48"/>
      <c r="D3485" s="48"/>
      <c r="E3485" s="48"/>
      <c r="F3485" s="48"/>
      <c r="G3485" s="48"/>
      <c r="H3485" s="48"/>
      <c r="I3485" s="48"/>
      <c r="J3485" s="48"/>
      <c r="K3485" s="48"/>
      <c r="L3485" s="48"/>
      <c r="M3485" s="48"/>
      <c r="N3485" s="48"/>
      <c r="O3485" s="48"/>
      <c r="P3485" s="48"/>
      <c r="Q3485" s="48"/>
      <c r="R3485" s="48"/>
      <c r="S3485" s="48"/>
      <c r="T3485" s="48"/>
      <c r="U3485" s="48"/>
      <c r="V3485" s="48"/>
      <c r="W3485" s="48"/>
      <c r="X3485" s="48"/>
      <c r="Y3485" s="48"/>
      <c r="Z3485" s="48"/>
      <c r="AA3485" s="48"/>
      <c r="AB3485" s="48"/>
      <c r="AC3485" s="48"/>
      <c r="AD3485" s="48"/>
      <c r="AE3485" s="48"/>
      <c r="AF3485" s="48"/>
      <c r="AG3485" s="48"/>
      <c r="AH3485" s="48"/>
      <c r="AI3485" s="48"/>
      <c r="AJ3485" s="48"/>
      <c r="AK3485" s="48"/>
      <c r="AL3485" s="48"/>
    </row>
    <row r="3486" spans="1:38" x14ac:dyDescent="0.2">
      <c r="A3486" s="48"/>
      <c r="B3486" s="48"/>
      <c r="C3486" s="48"/>
      <c r="D3486" s="48"/>
      <c r="E3486" s="48"/>
      <c r="F3486" s="48"/>
      <c r="G3486" s="48"/>
      <c r="H3486" s="48"/>
      <c r="I3486" s="48"/>
      <c r="J3486" s="48"/>
      <c r="K3486" s="48"/>
      <c r="L3486" s="48"/>
      <c r="M3486" s="48"/>
      <c r="N3486" s="48"/>
      <c r="O3486" s="48"/>
      <c r="P3486" s="48"/>
      <c r="Q3486" s="48"/>
      <c r="R3486" s="48"/>
      <c r="S3486" s="48"/>
      <c r="T3486" s="48"/>
      <c r="U3486" s="48"/>
      <c r="V3486" s="48"/>
      <c r="W3486" s="48"/>
      <c r="X3486" s="48"/>
      <c r="Y3486" s="48"/>
      <c r="Z3486" s="48"/>
      <c r="AA3486" s="48"/>
      <c r="AB3486" s="48"/>
      <c r="AC3486" s="48"/>
      <c r="AD3486" s="48"/>
      <c r="AE3486" s="48"/>
      <c r="AF3486" s="48"/>
      <c r="AG3486" s="48"/>
      <c r="AH3486" s="48"/>
      <c r="AI3486" s="48"/>
      <c r="AJ3486" s="48"/>
      <c r="AK3486" s="48"/>
      <c r="AL3486" s="48"/>
    </row>
    <row r="3487" spans="1:38" x14ac:dyDescent="0.2">
      <c r="A3487" s="48"/>
      <c r="B3487" s="48"/>
      <c r="C3487" s="48"/>
      <c r="D3487" s="48"/>
      <c r="E3487" s="48"/>
      <c r="F3487" s="48"/>
      <c r="G3487" s="48"/>
      <c r="H3487" s="48"/>
      <c r="I3487" s="48"/>
      <c r="J3487" s="48"/>
      <c r="K3487" s="48"/>
      <c r="L3487" s="48"/>
      <c r="M3487" s="48"/>
      <c r="N3487" s="48"/>
      <c r="O3487" s="48"/>
      <c r="P3487" s="48"/>
      <c r="Q3487" s="48"/>
      <c r="R3487" s="48"/>
      <c r="S3487" s="48"/>
      <c r="T3487" s="48"/>
      <c r="U3487" s="48"/>
      <c r="V3487" s="48"/>
      <c r="W3487" s="48"/>
      <c r="X3487" s="48"/>
      <c r="Y3487" s="48"/>
      <c r="Z3487" s="48"/>
      <c r="AA3487" s="48"/>
      <c r="AB3487" s="48"/>
      <c r="AC3487" s="48"/>
      <c r="AD3487" s="48"/>
      <c r="AE3487" s="48"/>
      <c r="AF3487" s="48"/>
      <c r="AG3487" s="48"/>
      <c r="AH3487" s="48"/>
      <c r="AI3487" s="48"/>
      <c r="AJ3487" s="48"/>
      <c r="AK3487" s="48"/>
      <c r="AL3487" s="48"/>
    </row>
    <row r="3488" spans="1:38" x14ac:dyDescent="0.2">
      <c r="A3488" s="48"/>
      <c r="B3488" s="48"/>
      <c r="C3488" s="48"/>
      <c r="D3488" s="48"/>
      <c r="E3488" s="48"/>
      <c r="F3488" s="48"/>
      <c r="G3488" s="48"/>
      <c r="H3488" s="48"/>
      <c r="I3488" s="48"/>
      <c r="J3488" s="48"/>
      <c r="K3488" s="48"/>
      <c r="L3488" s="48"/>
      <c r="M3488" s="48"/>
      <c r="N3488" s="48"/>
      <c r="O3488" s="48"/>
      <c r="P3488" s="48"/>
      <c r="Q3488" s="48"/>
      <c r="R3488" s="48"/>
      <c r="S3488" s="48"/>
      <c r="T3488" s="48"/>
      <c r="U3488" s="48"/>
      <c r="V3488" s="48"/>
      <c r="W3488" s="48"/>
      <c r="X3488" s="48"/>
      <c r="Y3488" s="48"/>
      <c r="Z3488" s="48"/>
      <c r="AA3488" s="48"/>
      <c r="AB3488" s="48"/>
      <c r="AC3488" s="48"/>
      <c r="AD3488" s="48"/>
      <c r="AE3488" s="48"/>
      <c r="AF3488" s="48"/>
      <c r="AG3488" s="48"/>
      <c r="AH3488" s="48"/>
      <c r="AI3488" s="48"/>
      <c r="AJ3488" s="48"/>
      <c r="AK3488" s="48"/>
      <c r="AL3488" s="48"/>
    </row>
    <row r="3489" spans="1:38" x14ac:dyDescent="0.2">
      <c r="A3489" s="48"/>
      <c r="B3489" s="48"/>
      <c r="C3489" s="48"/>
      <c r="D3489" s="48"/>
      <c r="E3489" s="48"/>
      <c r="F3489" s="48"/>
      <c r="G3489" s="48"/>
      <c r="H3489" s="48"/>
      <c r="I3489" s="48"/>
      <c r="J3489" s="48"/>
      <c r="K3489" s="48"/>
      <c r="L3489" s="48"/>
      <c r="M3489" s="48"/>
      <c r="N3489" s="48"/>
      <c r="O3489" s="48"/>
      <c r="P3489" s="48"/>
      <c r="Q3489" s="48"/>
      <c r="R3489" s="48"/>
      <c r="S3489" s="48"/>
      <c r="T3489" s="48"/>
      <c r="U3489" s="48"/>
      <c r="V3489" s="48"/>
      <c r="W3489" s="48"/>
      <c r="X3489" s="48"/>
      <c r="Y3489" s="48"/>
      <c r="Z3489" s="48"/>
      <c r="AA3489" s="48"/>
      <c r="AB3489" s="48"/>
      <c r="AC3489" s="48"/>
      <c r="AD3489" s="48"/>
      <c r="AE3489" s="48"/>
      <c r="AF3489" s="48"/>
      <c r="AG3489" s="48"/>
      <c r="AH3489" s="48"/>
      <c r="AI3489" s="48"/>
      <c r="AJ3489" s="48"/>
      <c r="AK3489" s="48"/>
      <c r="AL3489" s="48"/>
    </row>
    <row r="3490" spans="1:38" x14ac:dyDescent="0.2">
      <c r="A3490" s="48"/>
      <c r="B3490" s="48"/>
      <c r="C3490" s="48"/>
      <c r="D3490" s="48"/>
      <c r="E3490" s="48"/>
      <c r="F3490" s="48"/>
      <c r="G3490" s="48"/>
      <c r="H3490" s="48"/>
      <c r="I3490" s="48"/>
      <c r="J3490" s="48"/>
      <c r="K3490" s="48"/>
      <c r="L3490" s="48"/>
      <c r="M3490" s="48"/>
      <c r="N3490" s="48"/>
      <c r="O3490" s="48"/>
      <c r="P3490" s="48"/>
      <c r="Q3490" s="48"/>
      <c r="R3490" s="48"/>
      <c r="S3490" s="48"/>
      <c r="T3490" s="48"/>
      <c r="U3490" s="48"/>
      <c r="V3490" s="48"/>
      <c r="W3490" s="48"/>
      <c r="X3490" s="48"/>
      <c r="Y3490" s="48"/>
      <c r="Z3490" s="48"/>
      <c r="AA3490" s="48"/>
      <c r="AB3490" s="48"/>
      <c r="AC3490" s="48"/>
      <c r="AD3490" s="48"/>
      <c r="AE3490" s="48"/>
      <c r="AF3490" s="48"/>
      <c r="AG3490" s="48"/>
      <c r="AH3490" s="48"/>
      <c r="AI3490" s="48"/>
      <c r="AJ3490" s="48"/>
      <c r="AK3490" s="48"/>
      <c r="AL3490" s="48"/>
    </row>
    <row r="3491" spans="1:38" x14ac:dyDescent="0.2">
      <c r="A3491" s="48"/>
      <c r="B3491" s="48"/>
      <c r="C3491" s="48"/>
      <c r="D3491" s="48"/>
      <c r="E3491" s="48"/>
      <c r="F3491" s="48"/>
      <c r="G3491" s="48"/>
      <c r="H3491" s="48"/>
      <c r="I3491" s="48"/>
      <c r="J3491" s="48"/>
      <c r="K3491" s="48"/>
      <c r="L3491" s="48"/>
      <c r="M3491" s="48"/>
      <c r="N3491" s="48"/>
      <c r="O3491" s="48"/>
      <c r="P3491" s="48"/>
      <c r="Q3491" s="48"/>
      <c r="R3491" s="48"/>
      <c r="S3491" s="48"/>
      <c r="T3491" s="48"/>
      <c r="U3491" s="48"/>
      <c r="V3491" s="48"/>
      <c r="W3491" s="48"/>
      <c r="X3491" s="48"/>
      <c r="Y3491" s="48"/>
      <c r="Z3491" s="48"/>
      <c r="AA3491" s="48"/>
      <c r="AB3491" s="48"/>
      <c r="AC3491" s="48"/>
      <c r="AD3491" s="48"/>
      <c r="AE3491" s="48"/>
      <c r="AF3491" s="48"/>
      <c r="AG3491" s="48"/>
      <c r="AH3491" s="48"/>
      <c r="AI3491" s="48"/>
      <c r="AJ3491" s="48"/>
      <c r="AK3491" s="48"/>
      <c r="AL3491" s="48"/>
    </row>
    <row r="3492" spans="1:38" x14ac:dyDescent="0.2">
      <c r="A3492" s="48"/>
      <c r="B3492" s="48"/>
      <c r="C3492" s="48"/>
      <c r="D3492" s="48"/>
      <c r="E3492" s="48"/>
      <c r="F3492" s="48"/>
      <c r="G3492" s="48"/>
      <c r="H3492" s="48"/>
      <c r="I3492" s="48"/>
      <c r="J3492" s="48"/>
      <c r="K3492" s="48"/>
      <c r="L3492" s="48"/>
      <c r="M3492" s="48"/>
      <c r="N3492" s="48"/>
      <c r="O3492" s="48"/>
      <c r="P3492" s="48"/>
      <c r="Q3492" s="48"/>
      <c r="R3492" s="48"/>
      <c r="S3492" s="48"/>
      <c r="T3492" s="48"/>
      <c r="U3492" s="48"/>
      <c r="V3492" s="48"/>
      <c r="W3492" s="48"/>
      <c r="X3492" s="48"/>
      <c r="Y3492" s="48"/>
      <c r="Z3492" s="48"/>
      <c r="AA3492" s="48"/>
      <c r="AB3492" s="48"/>
      <c r="AC3492" s="48"/>
      <c r="AD3492" s="48"/>
      <c r="AE3492" s="48"/>
      <c r="AF3492" s="48"/>
      <c r="AG3492" s="48"/>
      <c r="AH3492" s="48"/>
      <c r="AI3492" s="48"/>
      <c r="AJ3492" s="48"/>
      <c r="AK3492" s="48"/>
      <c r="AL3492" s="48"/>
    </row>
    <row r="3493" spans="1:38" x14ac:dyDescent="0.2">
      <c r="A3493" s="48"/>
      <c r="B3493" s="48"/>
      <c r="C3493" s="48"/>
      <c r="D3493" s="48"/>
      <c r="E3493" s="48"/>
      <c r="F3493" s="48"/>
      <c r="G3493" s="48"/>
      <c r="H3493" s="48"/>
      <c r="I3493" s="48"/>
      <c r="J3493" s="48"/>
      <c r="K3493" s="48"/>
      <c r="L3493" s="48"/>
      <c r="M3493" s="48"/>
      <c r="N3493" s="48"/>
      <c r="O3493" s="48"/>
      <c r="P3493" s="48"/>
      <c r="Q3493" s="48"/>
      <c r="R3493" s="48"/>
      <c r="S3493" s="48"/>
      <c r="T3493" s="48"/>
      <c r="U3493" s="48"/>
      <c r="V3493" s="48"/>
      <c r="W3493" s="48"/>
      <c r="X3493" s="48"/>
      <c r="Y3493" s="48"/>
      <c r="Z3493" s="48"/>
      <c r="AA3493" s="48"/>
      <c r="AB3493" s="48"/>
      <c r="AC3493" s="48"/>
      <c r="AD3493" s="48"/>
      <c r="AE3493" s="48"/>
      <c r="AF3493" s="48"/>
      <c r="AG3493" s="48"/>
      <c r="AH3493" s="48"/>
      <c r="AI3493" s="48"/>
      <c r="AJ3493" s="48"/>
      <c r="AK3493" s="48"/>
      <c r="AL3493" s="48"/>
    </row>
    <row r="3494" spans="1:38" x14ac:dyDescent="0.2">
      <c r="A3494" s="48"/>
      <c r="B3494" s="48"/>
      <c r="C3494" s="48"/>
      <c r="D3494" s="48"/>
      <c r="E3494" s="48"/>
      <c r="F3494" s="48"/>
      <c r="G3494" s="48"/>
      <c r="H3494" s="48"/>
      <c r="I3494" s="48"/>
      <c r="J3494" s="48"/>
      <c r="K3494" s="48"/>
      <c r="L3494" s="48"/>
      <c r="M3494" s="48"/>
      <c r="N3494" s="48"/>
      <c r="O3494" s="48"/>
      <c r="P3494" s="48"/>
      <c r="Q3494" s="48"/>
      <c r="R3494" s="48"/>
      <c r="S3494" s="48"/>
      <c r="T3494" s="48"/>
      <c r="U3494" s="48"/>
      <c r="V3494" s="48"/>
      <c r="W3494" s="48"/>
      <c r="X3494" s="48"/>
      <c r="Y3494" s="48"/>
      <c r="Z3494" s="48"/>
      <c r="AA3494" s="48"/>
      <c r="AB3494" s="48"/>
      <c r="AC3494" s="48"/>
      <c r="AD3494" s="48"/>
      <c r="AE3494" s="48"/>
      <c r="AF3494" s="48"/>
      <c r="AG3494" s="48"/>
      <c r="AH3494" s="48"/>
      <c r="AI3494" s="48"/>
      <c r="AJ3494" s="48"/>
      <c r="AK3494" s="48"/>
      <c r="AL3494" s="48"/>
    </row>
    <row r="3495" spans="1:38" x14ac:dyDescent="0.2">
      <c r="A3495" s="48"/>
      <c r="B3495" s="48"/>
      <c r="C3495" s="48"/>
      <c r="D3495" s="48"/>
      <c r="E3495" s="48"/>
      <c r="F3495" s="48"/>
      <c r="G3495" s="48"/>
      <c r="H3495" s="48"/>
      <c r="I3495" s="48"/>
      <c r="J3495" s="48"/>
      <c r="K3495" s="48"/>
      <c r="L3495" s="48"/>
      <c r="M3495" s="48"/>
      <c r="N3495" s="48"/>
      <c r="O3495" s="48"/>
      <c r="P3495" s="48"/>
      <c r="Q3495" s="48"/>
      <c r="R3495" s="48"/>
      <c r="S3495" s="48"/>
      <c r="T3495" s="48"/>
      <c r="U3495" s="48"/>
      <c r="V3495" s="48"/>
      <c r="W3495" s="48"/>
      <c r="X3495" s="48"/>
      <c r="Y3495" s="48"/>
      <c r="Z3495" s="48"/>
      <c r="AA3495" s="48"/>
      <c r="AB3495" s="48"/>
      <c r="AC3495" s="48"/>
      <c r="AD3495" s="48"/>
      <c r="AE3495" s="48"/>
      <c r="AF3495" s="48"/>
      <c r="AG3495" s="48"/>
      <c r="AH3495" s="48"/>
      <c r="AI3495" s="48"/>
      <c r="AJ3495" s="48"/>
      <c r="AK3495" s="48"/>
      <c r="AL3495" s="48"/>
    </row>
    <row r="3496" spans="1:38" x14ac:dyDescent="0.2">
      <c r="A3496" s="48"/>
      <c r="B3496" s="48"/>
      <c r="C3496" s="48"/>
      <c r="D3496" s="48"/>
      <c r="E3496" s="48"/>
      <c r="F3496" s="48"/>
      <c r="G3496" s="48"/>
      <c r="H3496" s="48"/>
      <c r="I3496" s="48"/>
      <c r="J3496" s="48"/>
      <c r="K3496" s="48"/>
      <c r="L3496" s="48"/>
      <c r="M3496" s="48"/>
      <c r="N3496" s="48"/>
      <c r="O3496" s="48"/>
      <c r="P3496" s="48"/>
      <c r="Q3496" s="48"/>
      <c r="R3496" s="48"/>
      <c r="S3496" s="48"/>
      <c r="T3496" s="48"/>
      <c r="U3496" s="48"/>
      <c r="V3496" s="48"/>
      <c r="W3496" s="48"/>
      <c r="X3496" s="48"/>
      <c r="Y3496" s="48"/>
      <c r="Z3496" s="48"/>
      <c r="AA3496" s="48"/>
      <c r="AB3496" s="48"/>
      <c r="AC3496" s="48"/>
      <c r="AD3496" s="48"/>
      <c r="AE3496" s="48"/>
      <c r="AF3496" s="48"/>
      <c r="AG3496" s="48"/>
      <c r="AH3496" s="48"/>
      <c r="AI3496" s="48"/>
      <c r="AJ3496" s="48"/>
      <c r="AK3496" s="48"/>
      <c r="AL3496" s="48"/>
    </row>
    <row r="3497" spans="1:38" x14ac:dyDescent="0.2">
      <c r="A3497" s="48"/>
      <c r="B3497" s="48"/>
      <c r="C3497" s="48"/>
      <c r="D3497" s="48"/>
      <c r="E3497" s="48"/>
      <c r="F3497" s="48"/>
      <c r="G3497" s="48"/>
      <c r="H3497" s="48"/>
      <c r="I3497" s="48"/>
      <c r="J3497" s="48"/>
      <c r="K3497" s="48"/>
      <c r="L3497" s="48"/>
      <c r="M3497" s="48"/>
      <c r="N3497" s="48"/>
      <c r="O3497" s="48"/>
      <c r="P3497" s="48"/>
      <c r="Q3497" s="48"/>
      <c r="R3497" s="48"/>
      <c r="S3497" s="48"/>
      <c r="T3497" s="48"/>
      <c r="U3497" s="48"/>
      <c r="V3497" s="48"/>
      <c r="W3497" s="48"/>
      <c r="X3497" s="48"/>
      <c r="Y3497" s="48"/>
      <c r="Z3497" s="48"/>
      <c r="AA3497" s="48"/>
      <c r="AB3497" s="48"/>
      <c r="AC3497" s="48"/>
      <c r="AD3497" s="48"/>
      <c r="AE3497" s="48"/>
      <c r="AF3497" s="48"/>
      <c r="AG3497" s="48"/>
      <c r="AH3497" s="48"/>
      <c r="AI3497" s="48"/>
      <c r="AJ3497" s="48"/>
      <c r="AK3497" s="48"/>
      <c r="AL3497" s="48"/>
    </row>
    <row r="3498" spans="1:38" x14ac:dyDescent="0.2">
      <c r="A3498" s="48"/>
      <c r="B3498" s="48"/>
      <c r="C3498" s="48"/>
      <c r="D3498" s="48"/>
      <c r="E3498" s="48"/>
      <c r="F3498" s="48"/>
      <c r="G3498" s="48"/>
      <c r="H3498" s="48"/>
      <c r="I3498" s="48"/>
      <c r="J3498" s="48"/>
      <c r="K3498" s="48"/>
      <c r="L3498" s="48"/>
      <c r="M3498" s="48"/>
      <c r="N3498" s="48"/>
      <c r="O3498" s="48"/>
      <c r="P3498" s="48"/>
      <c r="Q3498" s="48"/>
      <c r="R3498" s="48"/>
      <c r="S3498" s="48"/>
      <c r="T3498" s="48"/>
      <c r="U3498" s="48"/>
      <c r="V3498" s="48"/>
      <c r="W3498" s="48"/>
      <c r="X3498" s="48"/>
      <c r="Y3498" s="48"/>
      <c r="Z3498" s="48"/>
      <c r="AA3498" s="48"/>
      <c r="AB3498" s="48"/>
      <c r="AC3498" s="48"/>
      <c r="AD3498" s="48"/>
      <c r="AE3498" s="48"/>
      <c r="AF3498" s="48"/>
      <c r="AG3498" s="48"/>
      <c r="AH3498" s="48"/>
      <c r="AI3498" s="48"/>
      <c r="AJ3498" s="48"/>
      <c r="AK3498" s="48"/>
      <c r="AL3498" s="48"/>
    </row>
    <row r="3499" spans="1:38" x14ac:dyDescent="0.2">
      <c r="A3499" s="48"/>
      <c r="B3499" s="48"/>
      <c r="C3499" s="48"/>
      <c r="D3499" s="48"/>
      <c r="E3499" s="48"/>
      <c r="F3499" s="48"/>
      <c r="G3499" s="48"/>
      <c r="H3499" s="48"/>
      <c r="I3499" s="48"/>
      <c r="J3499" s="48"/>
      <c r="K3499" s="48"/>
      <c r="L3499" s="48"/>
      <c r="M3499" s="48"/>
      <c r="N3499" s="48"/>
      <c r="O3499" s="48"/>
      <c r="P3499" s="48"/>
      <c r="Q3499" s="48"/>
      <c r="R3499" s="48"/>
      <c r="S3499" s="48"/>
      <c r="T3499" s="48"/>
      <c r="U3499" s="48"/>
      <c r="V3499" s="48"/>
      <c r="W3499" s="48"/>
      <c r="X3499" s="48"/>
      <c r="Y3499" s="48"/>
      <c r="Z3499" s="48"/>
      <c r="AA3499" s="48"/>
      <c r="AB3499" s="48"/>
      <c r="AC3499" s="48"/>
      <c r="AD3499" s="48"/>
      <c r="AE3499" s="48"/>
      <c r="AF3499" s="48"/>
      <c r="AG3499" s="48"/>
      <c r="AH3499" s="48"/>
      <c r="AI3499" s="48"/>
      <c r="AJ3499" s="48"/>
      <c r="AK3499" s="48"/>
      <c r="AL3499" s="48"/>
    </row>
    <row r="3500" spans="1:38" x14ac:dyDescent="0.2">
      <c r="A3500" s="48"/>
      <c r="B3500" s="48"/>
      <c r="C3500" s="48"/>
      <c r="D3500" s="48"/>
      <c r="E3500" s="48"/>
      <c r="F3500" s="48"/>
      <c r="G3500" s="48"/>
      <c r="H3500" s="48"/>
      <c r="I3500" s="48"/>
      <c r="J3500" s="48"/>
      <c r="K3500" s="48"/>
      <c r="L3500" s="48"/>
      <c r="M3500" s="48"/>
      <c r="N3500" s="48"/>
      <c r="O3500" s="48"/>
      <c r="P3500" s="48"/>
      <c r="Q3500" s="48"/>
      <c r="R3500" s="48"/>
      <c r="S3500" s="48"/>
      <c r="T3500" s="48"/>
      <c r="U3500" s="48"/>
      <c r="V3500" s="48"/>
      <c r="W3500" s="48"/>
      <c r="X3500" s="48"/>
      <c r="Y3500" s="48"/>
      <c r="Z3500" s="48"/>
      <c r="AA3500" s="48"/>
      <c r="AB3500" s="48"/>
      <c r="AC3500" s="48"/>
      <c r="AD3500" s="48"/>
      <c r="AE3500" s="48"/>
      <c r="AF3500" s="48"/>
      <c r="AG3500" s="48"/>
      <c r="AH3500" s="48"/>
      <c r="AI3500" s="48"/>
      <c r="AJ3500" s="48"/>
      <c r="AK3500" s="48"/>
      <c r="AL3500" s="48"/>
    </row>
    <row r="3501" spans="1:38" x14ac:dyDescent="0.2">
      <c r="A3501" s="48"/>
      <c r="B3501" s="48"/>
      <c r="C3501" s="48"/>
      <c r="D3501" s="48"/>
      <c r="E3501" s="48"/>
      <c r="F3501" s="48"/>
      <c r="G3501" s="48"/>
      <c r="H3501" s="48"/>
      <c r="I3501" s="48"/>
      <c r="J3501" s="48"/>
      <c r="K3501" s="48"/>
      <c r="L3501" s="48"/>
      <c r="M3501" s="48"/>
      <c r="N3501" s="48"/>
      <c r="O3501" s="48"/>
      <c r="P3501" s="48"/>
      <c r="Q3501" s="48"/>
      <c r="R3501" s="48"/>
      <c r="S3501" s="48"/>
      <c r="T3501" s="48"/>
      <c r="U3501" s="48"/>
      <c r="V3501" s="48"/>
      <c r="W3501" s="48"/>
      <c r="X3501" s="48"/>
      <c r="Y3501" s="48"/>
      <c r="Z3501" s="48"/>
      <c r="AA3501" s="48"/>
      <c r="AB3501" s="48"/>
      <c r="AC3501" s="48"/>
      <c r="AD3501" s="48"/>
      <c r="AE3501" s="48"/>
      <c r="AF3501" s="48"/>
      <c r="AG3501" s="48"/>
      <c r="AH3501" s="48"/>
      <c r="AI3501" s="48"/>
      <c r="AJ3501" s="48"/>
      <c r="AK3501" s="48"/>
      <c r="AL3501" s="48"/>
    </row>
    <row r="3502" spans="1:38" x14ac:dyDescent="0.2">
      <c r="A3502" s="48"/>
      <c r="B3502" s="48"/>
      <c r="C3502" s="48"/>
      <c r="D3502" s="48"/>
      <c r="E3502" s="48"/>
      <c r="F3502" s="48"/>
      <c r="G3502" s="48"/>
      <c r="H3502" s="48"/>
      <c r="I3502" s="48"/>
      <c r="J3502" s="48"/>
      <c r="K3502" s="48"/>
      <c r="L3502" s="48"/>
      <c r="M3502" s="48"/>
      <c r="N3502" s="48"/>
      <c r="O3502" s="48"/>
      <c r="P3502" s="48"/>
      <c r="Q3502" s="48"/>
      <c r="R3502" s="48"/>
      <c r="S3502" s="48"/>
      <c r="T3502" s="48"/>
      <c r="U3502" s="48"/>
      <c r="V3502" s="48"/>
      <c r="W3502" s="48"/>
      <c r="X3502" s="48"/>
      <c r="Y3502" s="48"/>
      <c r="Z3502" s="48"/>
      <c r="AA3502" s="48"/>
      <c r="AB3502" s="48"/>
      <c r="AC3502" s="48"/>
      <c r="AD3502" s="48"/>
      <c r="AE3502" s="48"/>
      <c r="AF3502" s="48"/>
      <c r="AG3502" s="48"/>
      <c r="AH3502" s="48"/>
      <c r="AI3502" s="48"/>
      <c r="AJ3502" s="48"/>
      <c r="AK3502" s="48"/>
      <c r="AL3502" s="48"/>
    </row>
    <row r="3503" spans="1:38" x14ac:dyDescent="0.2">
      <c r="A3503" s="48"/>
      <c r="B3503" s="48"/>
      <c r="C3503" s="48"/>
      <c r="D3503" s="48"/>
      <c r="E3503" s="48"/>
      <c r="F3503" s="48"/>
      <c r="G3503" s="48"/>
      <c r="H3503" s="48"/>
      <c r="I3503" s="48"/>
      <c r="J3503" s="48"/>
      <c r="K3503" s="48"/>
      <c r="L3503" s="48"/>
      <c r="M3503" s="48"/>
      <c r="N3503" s="48"/>
      <c r="O3503" s="48"/>
      <c r="P3503" s="48"/>
      <c r="Q3503" s="48"/>
      <c r="R3503" s="48"/>
      <c r="S3503" s="48"/>
      <c r="T3503" s="48"/>
      <c r="U3503" s="48"/>
      <c r="V3503" s="48"/>
      <c r="W3503" s="48"/>
      <c r="X3503" s="48"/>
      <c r="Y3503" s="48"/>
      <c r="Z3503" s="48"/>
      <c r="AA3503" s="48"/>
      <c r="AB3503" s="48"/>
      <c r="AC3503" s="48"/>
      <c r="AD3503" s="48"/>
      <c r="AE3503" s="48"/>
      <c r="AF3503" s="48"/>
      <c r="AG3503" s="48"/>
      <c r="AH3503" s="48"/>
      <c r="AI3503" s="48"/>
      <c r="AJ3503" s="48"/>
      <c r="AK3503" s="48"/>
      <c r="AL3503" s="48"/>
    </row>
    <row r="3504" spans="1:38" x14ac:dyDescent="0.2">
      <c r="A3504" s="48"/>
      <c r="B3504" s="48"/>
      <c r="C3504" s="48"/>
      <c r="D3504" s="48"/>
      <c r="E3504" s="48"/>
      <c r="F3504" s="48"/>
      <c r="G3504" s="48"/>
      <c r="H3504" s="48"/>
      <c r="I3504" s="48"/>
      <c r="J3504" s="48"/>
      <c r="K3504" s="48"/>
      <c r="L3504" s="48"/>
      <c r="M3504" s="48"/>
      <c r="N3504" s="48"/>
      <c r="O3504" s="48"/>
      <c r="P3504" s="48"/>
      <c r="Q3504" s="48"/>
      <c r="R3504" s="48"/>
      <c r="S3504" s="48"/>
      <c r="T3504" s="48"/>
      <c r="U3504" s="48"/>
      <c r="V3504" s="48"/>
      <c r="W3504" s="48"/>
      <c r="X3504" s="48"/>
      <c r="Y3504" s="48"/>
      <c r="Z3504" s="48"/>
      <c r="AA3504" s="48"/>
      <c r="AB3504" s="48"/>
      <c r="AC3504" s="48"/>
      <c r="AD3504" s="48"/>
      <c r="AE3504" s="48"/>
      <c r="AF3504" s="48"/>
      <c r="AG3504" s="48"/>
      <c r="AH3504" s="48"/>
      <c r="AI3504" s="48"/>
      <c r="AJ3504" s="48"/>
      <c r="AK3504" s="48"/>
      <c r="AL3504" s="48"/>
    </row>
    <row r="3505" spans="1:38" x14ac:dyDescent="0.2">
      <c r="A3505" s="48"/>
      <c r="B3505" s="48"/>
      <c r="C3505" s="48"/>
      <c r="D3505" s="48"/>
      <c r="E3505" s="48"/>
      <c r="F3505" s="48"/>
      <c r="G3505" s="48"/>
      <c r="H3505" s="48"/>
      <c r="I3505" s="48"/>
      <c r="J3505" s="48"/>
      <c r="K3505" s="48"/>
      <c r="L3505" s="48"/>
      <c r="M3505" s="48"/>
      <c r="N3505" s="48"/>
      <c r="O3505" s="48"/>
      <c r="P3505" s="48"/>
      <c r="Q3505" s="48"/>
      <c r="R3505" s="48"/>
      <c r="S3505" s="48"/>
      <c r="T3505" s="48"/>
      <c r="U3505" s="48"/>
      <c r="V3505" s="48"/>
      <c r="W3505" s="48"/>
      <c r="X3505" s="48"/>
      <c r="Y3505" s="48"/>
      <c r="Z3505" s="48"/>
      <c r="AA3505" s="48"/>
      <c r="AB3505" s="48"/>
      <c r="AC3505" s="48"/>
      <c r="AD3505" s="48"/>
      <c r="AE3505" s="48"/>
      <c r="AF3505" s="48"/>
      <c r="AG3505" s="48"/>
      <c r="AH3505" s="48"/>
      <c r="AI3505" s="48"/>
      <c r="AJ3505" s="48"/>
      <c r="AK3505" s="48"/>
      <c r="AL3505" s="48"/>
    </row>
    <row r="3506" spans="1:38" x14ac:dyDescent="0.2">
      <c r="A3506" s="48"/>
      <c r="B3506" s="48"/>
      <c r="C3506" s="48"/>
      <c r="D3506" s="48"/>
      <c r="E3506" s="48"/>
      <c r="F3506" s="48"/>
      <c r="G3506" s="48"/>
      <c r="H3506" s="48"/>
      <c r="I3506" s="48"/>
      <c r="J3506" s="48"/>
      <c r="K3506" s="48"/>
      <c r="L3506" s="48"/>
      <c r="M3506" s="48"/>
      <c r="N3506" s="48"/>
      <c r="O3506" s="48"/>
      <c r="P3506" s="48"/>
      <c r="Q3506" s="48"/>
      <c r="R3506" s="48"/>
      <c r="S3506" s="48"/>
      <c r="T3506" s="48"/>
      <c r="U3506" s="48"/>
      <c r="V3506" s="48"/>
      <c r="W3506" s="48"/>
      <c r="X3506" s="48"/>
      <c r="Y3506" s="48"/>
      <c r="Z3506" s="48"/>
      <c r="AA3506" s="48"/>
      <c r="AB3506" s="48"/>
      <c r="AC3506" s="48"/>
      <c r="AD3506" s="48"/>
      <c r="AE3506" s="48"/>
      <c r="AF3506" s="48"/>
      <c r="AG3506" s="48"/>
      <c r="AH3506" s="48"/>
      <c r="AI3506" s="48"/>
      <c r="AJ3506" s="48"/>
      <c r="AK3506" s="48"/>
      <c r="AL3506" s="48"/>
    </row>
    <row r="3507" spans="1:38" x14ac:dyDescent="0.2">
      <c r="A3507" s="48"/>
      <c r="B3507" s="48"/>
      <c r="C3507" s="48"/>
      <c r="D3507" s="48"/>
      <c r="E3507" s="48"/>
      <c r="F3507" s="48"/>
      <c r="G3507" s="48"/>
      <c r="H3507" s="48"/>
      <c r="I3507" s="48"/>
      <c r="J3507" s="48"/>
      <c r="K3507" s="48"/>
      <c r="L3507" s="48"/>
      <c r="M3507" s="48"/>
      <c r="N3507" s="48"/>
      <c r="O3507" s="48"/>
      <c r="P3507" s="48"/>
      <c r="Q3507" s="48"/>
      <c r="R3507" s="48"/>
      <c r="S3507" s="48"/>
      <c r="T3507" s="48"/>
      <c r="U3507" s="48"/>
      <c r="V3507" s="48"/>
      <c r="W3507" s="48"/>
      <c r="X3507" s="48"/>
      <c r="Y3507" s="48"/>
      <c r="Z3507" s="48"/>
      <c r="AA3507" s="48"/>
      <c r="AB3507" s="48"/>
      <c r="AC3507" s="48"/>
      <c r="AD3507" s="48"/>
      <c r="AE3507" s="48"/>
      <c r="AF3507" s="48"/>
      <c r="AG3507" s="48"/>
      <c r="AH3507" s="48"/>
      <c r="AI3507" s="48"/>
      <c r="AJ3507" s="48"/>
      <c r="AK3507" s="48"/>
      <c r="AL3507" s="48"/>
    </row>
    <row r="3508" spans="1:38" x14ac:dyDescent="0.2">
      <c r="A3508" s="48"/>
      <c r="B3508" s="48"/>
      <c r="C3508" s="48"/>
      <c r="D3508" s="48"/>
      <c r="E3508" s="48"/>
      <c r="F3508" s="48"/>
      <c r="G3508" s="48"/>
      <c r="H3508" s="48"/>
      <c r="I3508" s="48"/>
      <c r="J3508" s="48"/>
      <c r="K3508" s="48"/>
      <c r="L3508" s="48"/>
      <c r="M3508" s="48"/>
      <c r="N3508" s="48"/>
      <c r="O3508" s="48"/>
      <c r="P3508" s="48"/>
      <c r="Q3508" s="48"/>
      <c r="R3508" s="48"/>
      <c r="S3508" s="48"/>
      <c r="T3508" s="48"/>
      <c r="U3508" s="48"/>
      <c r="V3508" s="48"/>
      <c r="W3508" s="48"/>
      <c r="X3508" s="48"/>
      <c r="Y3508" s="48"/>
      <c r="Z3508" s="48"/>
      <c r="AA3508" s="48"/>
      <c r="AB3508" s="48"/>
      <c r="AC3508" s="48"/>
      <c r="AD3508" s="48"/>
      <c r="AE3508" s="48"/>
      <c r="AF3508" s="48"/>
      <c r="AG3508" s="48"/>
      <c r="AH3508" s="48"/>
      <c r="AI3508" s="48"/>
      <c r="AJ3508" s="48"/>
      <c r="AK3508" s="48"/>
      <c r="AL3508" s="48"/>
    </row>
    <row r="3509" spans="1:38" x14ac:dyDescent="0.2">
      <c r="A3509" s="48"/>
      <c r="B3509" s="48"/>
      <c r="C3509" s="48"/>
      <c r="D3509" s="48"/>
      <c r="E3509" s="48"/>
      <c r="F3509" s="48"/>
      <c r="G3509" s="48"/>
      <c r="H3509" s="48"/>
      <c r="I3509" s="48"/>
      <c r="J3509" s="48"/>
      <c r="K3509" s="48"/>
      <c r="L3509" s="48"/>
      <c r="M3509" s="48"/>
      <c r="N3509" s="48"/>
      <c r="O3509" s="48"/>
      <c r="P3509" s="48"/>
      <c r="Q3509" s="48"/>
      <c r="R3509" s="48"/>
      <c r="S3509" s="48"/>
      <c r="T3509" s="48"/>
      <c r="U3509" s="48"/>
      <c r="V3509" s="48"/>
      <c r="W3509" s="48"/>
      <c r="X3509" s="48"/>
      <c r="Y3509" s="48"/>
      <c r="Z3509" s="48"/>
      <c r="AA3509" s="48"/>
      <c r="AB3509" s="48"/>
      <c r="AC3509" s="48"/>
      <c r="AD3509" s="48"/>
      <c r="AE3509" s="48"/>
      <c r="AF3509" s="48"/>
      <c r="AG3509" s="48"/>
      <c r="AH3509" s="48"/>
      <c r="AI3509" s="48"/>
      <c r="AJ3509" s="48"/>
      <c r="AK3509" s="48"/>
      <c r="AL3509" s="48"/>
    </row>
    <row r="3510" spans="1:38" x14ac:dyDescent="0.2">
      <c r="A3510" s="48"/>
      <c r="B3510" s="48"/>
      <c r="C3510" s="48"/>
      <c r="D3510" s="48"/>
      <c r="E3510" s="48"/>
      <c r="F3510" s="48"/>
      <c r="G3510" s="48"/>
      <c r="H3510" s="48"/>
      <c r="I3510" s="48"/>
      <c r="J3510" s="48"/>
      <c r="K3510" s="48"/>
      <c r="L3510" s="48"/>
      <c r="M3510" s="48"/>
      <c r="N3510" s="48"/>
      <c r="O3510" s="48"/>
      <c r="P3510" s="48"/>
      <c r="Q3510" s="48"/>
      <c r="R3510" s="48"/>
      <c r="S3510" s="48"/>
      <c r="T3510" s="48"/>
      <c r="U3510" s="48"/>
      <c r="V3510" s="48"/>
      <c r="W3510" s="48"/>
      <c r="X3510" s="48"/>
      <c r="Y3510" s="48"/>
      <c r="Z3510" s="48"/>
      <c r="AA3510" s="48"/>
      <c r="AB3510" s="48"/>
      <c r="AC3510" s="48"/>
      <c r="AD3510" s="48"/>
      <c r="AE3510" s="48"/>
      <c r="AF3510" s="48"/>
      <c r="AG3510" s="48"/>
      <c r="AH3510" s="48"/>
      <c r="AI3510" s="48"/>
      <c r="AJ3510" s="48"/>
      <c r="AK3510" s="48"/>
      <c r="AL3510" s="48"/>
    </row>
    <row r="3511" spans="1:38" x14ac:dyDescent="0.2">
      <c r="A3511" s="48"/>
      <c r="B3511" s="48"/>
      <c r="C3511" s="48"/>
      <c r="D3511" s="48"/>
      <c r="E3511" s="48"/>
      <c r="F3511" s="48"/>
      <c r="G3511" s="48"/>
      <c r="H3511" s="48"/>
      <c r="I3511" s="48"/>
      <c r="J3511" s="48"/>
      <c r="K3511" s="48"/>
      <c r="L3511" s="48"/>
      <c r="M3511" s="48"/>
      <c r="N3511" s="48"/>
      <c r="O3511" s="48"/>
      <c r="P3511" s="48"/>
      <c r="Q3511" s="48"/>
      <c r="R3511" s="48"/>
      <c r="S3511" s="48"/>
      <c r="T3511" s="48"/>
      <c r="U3511" s="48"/>
      <c r="V3511" s="48"/>
      <c r="W3511" s="48"/>
      <c r="X3511" s="48"/>
      <c r="Y3511" s="48"/>
      <c r="Z3511" s="48"/>
      <c r="AA3511" s="48"/>
      <c r="AB3511" s="48"/>
      <c r="AC3511" s="48"/>
      <c r="AD3511" s="48"/>
      <c r="AE3511" s="48"/>
      <c r="AF3511" s="48"/>
      <c r="AG3511" s="48"/>
      <c r="AH3511" s="48"/>
      <c r="AI3511" s="48"/>
      <c r="AJ3511" s="48"/>
      <c r="AK3511" s="48"/>
      <c r="AL3511" s="48"/>
    </row>
    <row r="3512" spans="1:38" x14ac:dyDescent="0.2">
      <c r="A3512" s="48"/>
      <c r="B3512" s="48"/>
      <c r="C3512" s="48"/>
      <c r="D3512" s="48"/>
      <c r="E3512" s="48"/>
      <c r="F3512" s="48"/>
      <c r="G3512" s="48"/>
      <c r="H3512" s="48"/>
      <c r="I3512" s="48"/>
      <c r="J3512" s="48"/>
      <c r="K3512" s="48"/>
      <c r="L3512" s="48"/>
      <c r="M3512" s="48"/>
      <c r="N3512" s="48"/>
      <c r="O3512" s="48"/>
      <c r="P3512" s="48"/>
      <c r="Q3512" s="48"/>
      <c r="R3512" s="48"/>
      <c r="S3512" s="48"/>
      <c r="T3512" s="48"/>
      <c r="U3512" s="48"/>
      <c r="V3512" s="48"/>
      <c r="W3512" s="48"/>
      <c r="X3512" s="48"/>
      <c r="Y3512" s="48"/>
      <c r="Z3512" s="48"/>
      <c r="AA3512" s="48"/>
      <c r="AB3512" s="48"/>
      <c r="AC3512" s="48"/>
      <c r="AD3512" s="48"/>
      <c r="AE3512" s="48"/>
      <c r="AF3512" s="48"/>
      <c r="AG3512" s="48"/>
      <c r="AH3512" s="48"/>
      <c r="AI3512" s="48"/>
      <c r="AJ3512" s="48"/>
      <c r="AK3512" s="48"/>
      <c r="AL3512" s="48"/>
    </row>
    <row r="3513" spans="1:38" x14ac:dyDescent="0.2">
      <c r="A3513" s="48"/>
      <c r="B3513" s="48"/>
      <c r="C3513" s="48"/>
      <c r="D3513" s="48"/>
      <c r="E3513" s="48"/>
      <c r="F3513" s="48"/>
      <c r="G3513" s="48"/>
      <c r="H3513" s="48"/>
      <c r="I3513" s="48"/>
      <c r="J3513" s="48"/>
      <c r="K3513" s="48"/>
      <c r="L3513" s="48"/>
      <c r="M3513" s="48"/>
      <c r="N3513" s="48"/>
      <c r="O3513" s="48"/>
      <c r="P3513" s="48"/>
      <c r="Q3513" s="48"/>
      <c r="R3513" s="48"/>
      <c r="S3513" s="48"/>
      <c r="T3513" s="48"/>
      <c r="U3513" s="48"/>
      <c r="V3513" s="48"/>
      <c r="W3513" s="48"/>
      <c r="X3513" s="48"/>
      <c r="Y3513" s="48"/>
      <c r="Z3513" s="48"/>
      <c r="AA3513" s="48"/>
      <c r="AB3513" s="48"/>
      <c r="AC3513" s="48"/>
      <c r="AD3513" s="48"/>
      <c r="AE3513" s="48"/>
      <c r="AF3513" s="48"/>
      <c r="AG3513" s="48"/>
      <c r="AH3513" s="48"/>
      <c r="AI3513" s="48"/>
      <c r="AJ3513" s="48"/>
      <c r="AK3513" s="48"/>
      <c r="AL3513" s="48"/>
    </row>
    <row r="3514" spans="1:38" x14ac:dyDescent="0.2">
      <c r="A3514" s="48"/>
      <c r="B3514" s="48"/>
      <c r="C3514" s="48"/>
      <c r="D3514" s="48"/>
      <c r="E3514" s="48"/>
      <c r="F3514" s="48"/>
      <c r="G3514" s="48"/>
      <c r="H3514" s="48"/>
      <c r="I3514" s="48"/>
      <c r="J3514" s="48"/>
      <c r="K3514" s="48"/>
      <c r="L3514" s="48"/>
      <c r="M3514" s="48"/>
      <c r="N3514" s="48"/>
      <c r="O3514" s="48"/>
      <c r="P3514" s="48"/>
      <c r="Q3514" s="48"/>
      <c r="R3514" s="48"/>
      <c r="S3514" s="48"/>
      <c r="T3514" s="48"/>
      <c r="U3514" s="48"/>
      <c r="V3514" s="48"/>
      <c r="W3514" s="48"/>
      <c r="X3514" s="48"/>
      <c r="Y3514" s="48"/>
      <c r="Z3514" s="48"/>
      <c r="AA3514" s="48"/>
      <c r="AB3514" s="48"/>
      <c r="AC3514" s="48"/>
      <c r="AD3514" s="48"/>
      <c r="AE3514" s="48"/>
      <c r="AF3514" s="48"/>
      <c r="AG3514" s="48"/>
      <c r="AH3514" s="48"/>
      <c r="AI3514" s="48"/>
      <c r="AJ3514" s="48"/>
      <c r="AK3514" s="48"/>
      <c r="AL3514" s="48"/>
    </row>
    <row r="3515" spans="1:38" x14ac:dyDescent="0.2">
      <c r="A3515" s="48"/>
      <c r="B3515" s="48"/>
      <c r="C3515" s="48"/>
      <c r="D3515" s="48"/>
      <c r="E3515" s="48"/>
      <c r="F3515" s="48"/>
      <c r="G3515" s="48"/>
      <c r="H3515" s="48"/>
      <c r="I3515" s="48"/>
      <c r="J3515" s="48"/>
      <c r="K3515" s="48"/>
      <c r="L3515" s="48"/>
      <c r="M3515" s="48"/>
      <c r="N3515" s="48"/>
      <c r="O3515" s="48"/>
      <c r="P3515" s="48"/>
      <c r="Q3515" s="48"/>
      <c r="R3515" s="48"/>
      <c r="S3515" s="48"/>
      <c r="T3515" s="48"/>
      <c r="U3515" s="48"/>
      <c r="V3515" s="48"/>
      <c r="W3515" s="48"/>
      <c r="X3515" s="48"/>
      <c r="Y3515" s="48"/>
      <c r="Z3515" s="48"/>
      <c r="AA3515" s="48"/>
      <c r="AB3515" s="48"/>
      <c r="AC3515" s="48"/>
      <c r="AD3515" s="48"/>
      <c r="AE3515" s="48"/>
      <c r="AF3515" s="48"/>
      <c r="AG3515" s="48"/>
      <c r="AH3515" s="48"/>
      <c r="AI3515" s="48"/>
      <c r="AJ3515" s="48"/>
      <c r="AK3515" s="48"/>
      <c r="AL3515" s="48"/>
    </row>
    <row r="3516" spans="1:38" x14ac:dyDescent="0.2">
      <c r="A3516" s="48"/>
      <c r="B3516" s="48"/>
      <c r="C3516" s="48"/>
      <c r="D3516" s="48"/>
      <c r="E3516" s="48"/>
      <c r="F3516" s="48"/>
      <c r="G3516" s="48"/>
      <c r="H3516" s="48"/>
      <c r="I3516" s="48"/>
      <c r="J3516" s="48"/>
      <c r="K3516" s="48"/>
      <c r="L3516" s="48"/>
      <c r="M3516" s="48"/>
      <c r="N3516" s="48"/>
      <c r="O3516" s="48"/>
      <c r="P3516" s="48"/>
      <c r="Q3516" s="48"/>
      <c r="R3516" s="48"/>
      <c r="S3516" s="48"/>
      <c r="T3516" s="48"/>
      <c r="U3516" s="48"/>
      <c r="V3516" s="48"/>
      <c r="W3516" s="48"/>
      <c r="X3516" s="48"/>
      <c r="Y3516" s="48"/>
      <c r="Z3516" s="48"/>
      <c r="AA3516" s="48"/>
      <c r="AB3516" s="48"/>
      <c r="AC3516" s="48"/>
      <c r="AD3516" s="48"/>
      <c r="AE3516" s="48"/>
      <c r="AF3516" s="48"/>
      <c r="AG3516" s="48"/>
      <c r="AH3516" s="48"/>
      <c r="AI3516" s="48"/>
      <c r="AJ3516" s="48"/>
      <c r="AK3516" s="48"/>
      <c r="AL3516" s="48"/>
    </row>
    <row r="3517" spans="1:38" x14ac:dyDescent="0.2">
      <c r="A3517" s="48"/>
      <c r="B3517" s="48"/>
      <c r="C3517" s="48"/>
      <c r="D3517" s="48"/>
      <c r="E3517" s="48"/>
      <c r="F3517" s="48"/>
      <c r="G3517" s="48"/>
      <c r="H3517" s="48"/>
      <c r="I3517" s="48"/>
      <c r="J3517" s="48"/>
      <c r="K3517" s="48"/>
      <c r="L3517" s="48"/>
      <c r="M3517" s="48"/>
      <c r="N3517" s="48"/>
      <c r="O3517" s="48"/>
      <c r="P3517" s="48"/>
      <c r="Q3517" s="48"/>
      <c r="R3517" s="48"/>
      <c r="S3517" s="48"/>
      <c r="T3517" s="48"/>
      <c r="U3517" s="48"/>
      <c r="V3517" s="48"/>
      <c r="W3517" s="48"/>
      <c r="X3517" s="48"/>
      <c r="Y3517" s="48"/>
      <c r="Z3517" s="48"/>
      <c r="AA3517" s="48"/>
      <c r="AB3517" s="48"/>
      <c r="AC3517" s="48"/>
      <c r="AD3517" s="48"/>
      <c r="AE3517" s="48"/>
      <c r="AF3517" s="48"/>
      <c r="AG3517" s="48"/>
      <c r="AH3517" s="48"/>
      <c r="AI3517" s="48"/>
      <c r="AJ3517" s="48"/>
      <c r="AK3517" s="48"/>
      <c r="AL3517" s="48"/>
    </row>
    <row r="3518" spans="1:38" x14ac:dyDescent="0.2">
      <c r="A3518" s="48"/>
      <c r="B3518" s="48"/>
      <c r="C3518" s="48"/>
      <c r="D3518" s="48"/>
      <c r="E3518" s="48"/>
      <c r="F3518" s="48"/>
      <c r="G3518" s="48"/>
      <c r="H3518" s="48"/>
      <c r="I3518" s="48"/>
      <c r="J3518" s="48"/>
      <c r="K3518" s="48"/>
      <c r="L3518" s="48"/>
      <c r="M3518" s="48"/>
      <c r="N3518" s="48"/>
      <c r="O3518" s="48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  <c r="AA3518" s="48"/>
      <c r="AB3518" s="48"/>
      <c r="AC3518" s="48"/>
      <c r="AD3518" s="48"/>
      <c r="AE3518" s="48"/>
      <c r="AF3518" s="48"/>
      <c r="AG3518" s="48"/>
      <c r="AH3518" s="48"/>
      <c r="AI3518" s="48"/>
      <c r="AJ3518" s="48"/>
      <c r="AK3518" s="48"/>
      <c r="AL3518" s="48"/>
    </row>
    <row r="3519" spans="1:38" x14ac:dyDescent="0.2">
      <c r="A3519" s="48"/>
      <c r="B3519" s="48"/>
      <c r="C3519" s="48"/>
      <c r="D3519" s="48"/>
      <c r="E3519" s="48"/>
      <c r="F3519" s="48"/>
      <c r="G3519" s="48"/>
      <c r="H3519" s="48"/>
      <c r="I3519" s="48"/>
      <c r="J3519" s="48"/>
      <c r="K3519" s="48"/>
      <c r="L3519" s="48"/>
      <c r="M3519" s="48"/>
      <c r="N3519" s="48"/>
      <c r="O3519" s="48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  <c r="AA3519" s="48"/>
      <c r="AB3519" s="48"/>
      <c r="AC3519" s="48"/>
      <c r="AD3519" s="48"/>
      <c r="AE3519" s="48"/>
      <c r="AF3519" s="48"/>
      <c r="AG3519" s="48"/>
      <c r="AH3519" s="48"/>
      <c r="AI3519" s="48"/>
      <c r="AJ3519" s="48"/>
      <c r="AK3519" s="48"/>
      <c r="AL3519" s="48"/>
    </row>
    <row r="3520" spans="1:38" x14ac:dyDescent="0.2">
      <c r="A3520" s="48"/>
      <c r="B3520" s="48"/>
      <c r="C3520" s="48"/>
      <c r="D3520" s="48"/>
      <c r="E3520" s="48"/>
      <c r="F3520" s="48"/>
      <c r="G3520" s="48"/>
      <c r="H3520" s="48"/>
      <c r="I3520" s="48"/>
      <c r="J3520" s="48"/>
      <c r="K3520" s="48"/>
      <c r="L3520" s="48"/>
      <c r="M3520" s="48"/>
      <c r="N3520" s="48"/>
      <c r="O3520" s="48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  <c r="AA3520" s="48"/>
      <c r="AB3520" s="48"/>
      <c r="AC3520" s="48"/>
      <c r="AD3520" s="48"/>
      <c r="AE3520" s="48"/>
      <c r="AF3520" s="48"/>
      <c r="AG3520" s="48"/>
      <c r="AH3520" s="48"/>
      <c r="AI3520" s="48"/>
      <c r="AJ3520" s="48"/>
      <c r="AK3520" s="48"/>
      <c r="AL3520" s="48"/>
    </row>
    <row r="3521" spans="1:38" x14ac:dyDescent="0.2">
      <c r="A3521" s="48"/>
      <c r="B3521" s="48"/>
      <c r="C3521" s="48"/>
      <c r="D3521" s="48"/>
      <c r="E3521" s="48"/>
      <c r="F3521" s="48"/>
      <c r="G3521" s="48"/>
      <c r="H3521" s="48"/>
      <c r="I3521" s="48"/>
      <c r="J3521" s="48"/>
      <c r="K3521" s="48"/>
      <c r="L3521" s="48"/>
      <c r="M3521" s="48"/>
      <c r="N3521" s="48"/>
      <c r="O3521" s="48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  <c r="AA3521" s="48"/>
      <c r="AB3521" s="48"/>
      <c r="AC3521" s="48"/>
      <c r="AD3521" s="48"/>
      <c r="AE3521" s="48"/>
      <c r="AF3521" s="48"/>
      <c r="AG3521" s="48"/>
      <c r="AH3521" s="48"/>
      <c r="AI3521" s="48"/>
      <c r="AJ3521" s="48"/>
      <c r="AK3521" s="48"/>
      <c r="AL3521" s="48"/>
    </row>
    <row r="3522" spans="1:38" x14ac:dyDescent="0.2">
      <c r="A3522" s="48"/>
      <c r="B3522" s="48"/>
      <c r="C3522" s="48"/>
      <c r="D3522" s="48"/>
      <c r="E3522" s="48"/>
      <c r="F3522" s="48"/>
      <c r="G3522" s="48"/>
      <c r="H3522" s="48"/>
      <c r="I3522" s="48"/>
      <c r="J3522" s="48"/>
      <c r="K3522" s="48"/>
      <c r="L3522" s="48"/>
      <c r="M3522" s="48"/>
      <c r="N3522" s="48"/>
      <c r="O3522" s="48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  <c r="AA3522" s="48"/>
      <c r="AB3522" s="48"/>
      <c r="AC3522" s="48"/>
      <c r="AD3522" s="48"/>
      <c r="AE3522" s="48"/>
      <c r="AF3522" s="48"/>
      <c r="AG3522" s="48"/>
      <c r="AH3522" s="48"/>
      <c r="AI3522" s="48"/>
      <c r="AJ3522" s="48"/>
      <c r="AK3522" s="48"/>
      <c r="AL3522" s="48"/>
    </row>
    <row r="3523" spans="1:38" x14ac:dyDescent="0.2">
      <c r="A3523" s="48"/>
      <c r="B3523" s="48"/>
      <c r="C3523" s="48"/>
      <c r="D3523" s="48"/>
      <c r="E3523" s="48"/>
      <c r="F3523" s="48"/>
      <c r="G3523" s="48"/>
      <c r="H3523" s="48"/>
      <c r="I3523" s="48"/>
      <c r="J3523" s="48"/>
      <c r="K3523" s="48"/>
      <c r="L3523" s="48"/>
      <c r="M3523" s="48"/>
      <c r="N3523" s="48"/>
      <c r="O3523" s="48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  <c r="AA3523" s="48"/>
      <c r="AB3523" s="48"/>
      <c r="AC3523" s="48"/>
      <c r="AD3523" s="48"/>
      <c r="AE3523" s="48"/>
      <c r="AF3523" s="48"/>
      <c r="AG3523" s="48"/>
      <c r="AH3523" s="48"/>
      <c r="AI3523" s="48"/>
      <c r="AJ3523" s="48"/>
      <c r="AK3523" s="48"/>
      <c r="AL3523" s="48"/>
    </row>
    <row r="3524" spans="1:38" x14ac:dyDescent="0.2">
      <c r="A3524" s="48"/>
      <c r="B3524" s="48"/>
      <c r="C3524" s="48"/>
      <c r="D3524" s="48"/>
      <c r="E3524" s="48"/>
      <c r="F3524" s="48"/>
      <c r="G3524" s="48"/>
      <c r="H3524" s="48"/>
      <c r="I3524" s="48"/>
      <c r="J3524" s="48"/>
      <c r="K3524" s="48"/>
      <c r="L3524" s="48"/>
      <c r="M3524" s="48"/>
      <c r="N3524" s="48"/>
      <c r="O3524" s="48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  <c r="AA3524" s="48"/>
      <c r="AB3524" s="48"/>
      <c r="AC3524" s="48"/>
      <c r="AD3524" s="48"/>
      <c r="AE3524" s="48"/>
      <c r="AF3524" s="48"/>
      <c r="AG3524" s="48"/>
      <c r="AH3524" s="48"/>
      <c r="AI3524" s="48"/>
      <c r="AJ3524" s="48"/>
      <c r="AK3524" s="48"/>
      <c r="AL3524" s="48"/>
    </row>
    <row r="3525" spans="1:38" x14ac:dyDescent="0.2">
      <c r="A3525" s="48"/>
      <c r="B3525" s="48"/>
      <c r="C3525" s="48"/>
      <c r="D3525" s="48"/>
      <c r="E3525" s="48"/>
      <c r="F3525" s="48"/>
      <c r="G3525" s="48"/>
      <c r="H3525" s="48"/>
      <c r="I3525" s="48"/>
      <c r="J3525" s="48"/>
      <c r="K3525" s="48"/>
      <c r="L3525" s="48"/>
      <c r="M3525" s="48"/>
      <c r="N3525" s="48"/>
      <c r="O3525" s="48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  <c r="AA3525" s="48"/>
      <c r="AB3525" s="48"/>
      <c r="AC3525" s="48"/>
      <c r="AD3525" s="48"/>
      <c r="AE3525" s="48"/>
      <c r="AF3525" s="48"/>
      <c r="AG3525" s="48"/>
      <c r="AH3525" s="48"/>
      <c r="AI3525" s="48"/>
      <c r="AJ3525" s="48"/>
      <c r="AK3525" s="48"/>
      <c r="AL3525" s="48"/>
    </row>
    <row r="3526" spans="1:38" x14ac:dyDescent="0.2">
      <c r="A3526" s="48"/>
      <c r="B3526" s="48"/>
      <c r="C3526" s="48"/>
      <c r="D3526" s="48"/>
      <c r="E3526" s="48"/>
      <c r="F3526" s="48"/>
      <c r="G3526" s="48"/>
      <c r="H3526" s="48"/>
      <c r="I3526" s="48"/>
      <c r="J3526" s="48"/>
      <c r="K3526" s="48"/>
      <c r="L3526" s="48"/>
      <c r="M3526" s="48"/>
      <c r="N3526" s="48"/>
      <c r="O3526" s="48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  <c r="AA3526" s="48"/>
      <c r="AB3526" s="48"/>
      <c r="AC3526" s="48"/>
      <c r="AD3526" s="48"/>
      <c r="AE3526" s="48"/>
      <c r="AF3526" s="48"/>
      <c r="AG3526" s="48"/>
      <c r="AH3526" s="48"/>
      <c r="AI3526" s="48"/>
      <c r="AJ3526" s="48"/>
      <c r="AK3526" s="48"/>
      <c r="AL3526" s="48"/>
    </row>
    <row r="3527" spans="1:38" x14ac:dyDescent="0.2">
      <c r="A3527" s="48"/>
      <c r="B3527" s="48"/>
      <c r="C3527" s="48"/>
      <c r="D3527" s="48"/>
      <c r="E3527" s="48"/>
      <c r="F3527" s="48"/>
      <c r="G3527" s="48"/>
      <c r="H3527" s="48"/>
      <c r="I3527" s="48"/>
      <c r="J3527" s="48"/>
      <c r="K3527" s="48"/>
      <c r="L3527" s="48"/>
      <c r="M3527" s="48"/>
      <c r="N3527" s="48"/>
      <c r="O3527" s="48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  <c r="AA3527" s="48"/>
      <c r="AB3527" s="48"/>
      <c r="AC3527" s="48"/>
      <c r="AD3527" s="48"/>
      <c r="AE3527" s="48"/>
      <c r="AF3527" s="48"/>
      <c r="AG3527" s="48"/>
      <c r="AH3527" s="48"/>
      <c r="AI3527" s="48"/>
      <c r="AJ3527" s="48"/>
      <c r="AK3527" s="48"/>
      <c r="AL3527" s="48"/>
    </row>
    <row r="3528" spans="1:38" x14ac:dyDescent="0.2">
      <c r="A3528" s="48"/>
      <c r="B3528" s="48"/>
      <c r="C3528" s="48"/>
      <c r="D3528" s="48"/>
      <c r="E3528" s="48"/>
      <c r="F3528" s="48"/>
      <c r="G3528" s="48"/>
      <c r="H3528" s="48"/>
      <c r="I3528" s="48"/>
      <c r="J3528" s="48"/>
      <c r="K3528" s="48"/>
      <c r="L3528" s="48"/>
      <c r="M3528" s="48"/>
      <c r="N3528" s="48"/>
      <c r="O3528" s="48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  <c r="AA3528" s="48"/>
      <c r="AB3528" s="48"/>
      <c r="AC3528" s="48"/>
      <c r="AD3528" s="48"/>
      <c r="AE3528" s="48"/>
      <c r="AF3528" s="48"/>
      <c r="AG3528" s="48"/>
      <c r="AH3528" s="48"/>
      <c r="AI3528" s="48"/>
      <c r="AJ3528" s="48"/>
      <c r="AK3528" s="48"/>
      <c r="AL3528" s="48"/>
    </row>
    <row r="3529" spans="1:38" x14ac:dyDescent="0.2">
      <c r="A3529" s="48"/>
      <c r="B3529" s="48"/>
      <c r="C3529" s="48"/>
      <c r="D3529" s="48"/>
      <c r="E3529" s="48"/>
      <c r="F3529" s="48"/>
      <c r="G3529" s="48"/>
      <c r="H3529" s="48"/>
      <c r="I3529" s="48"/>
      <c r="J3529" s="48"/>
      <c r="K3529" s="48"/>
      <c r="L3529" s="48"/>
      <c r="M3529" s="48"/>
      <c r="N3529" s="48"/>
      <c r="O3529" s="48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  <c r="AA3529" s="48"/>
      <c r="AB3529" s="48"/>
      <c r="AC3529" s="48"/>
      <c r="AD3529" s="48"/>
      <c r="AE3529" s="48"/>
      <c r="AF3529" s="48"/>
      <c r="AG3529" s="48"/>
      <c r="AH3529" s="48"/>
      <c r="AI3529" s="48"/>
      <c r="AJ3529" s="48"/>
      <c r="AK3529" s="48"/>
      <c r="AL3529" s="48"/>
    </row>
    <row r="3530" spans="1:38" x14ac:dyDescent="0.2">
      <c r="A3530" s="48"/>
      <c r="B3530" s="48"/>
      <c r="C3530" s="48"/>
      <c r="D3530" s="48"/>
      <c r="E3530" s="48"/>
      <c r="F3530" s="48"/>
      <c r="G3530" s="48"/>
      <c r="H3530" s="48"/>
      <c r="I3530" s="48"/>
      <c r="J3530" s="48"/>
      <c r="K3530" s="48"/>
      <c r="L3530" s="48"/>
      <c r="M3530" s="48"/>
      <c r="N3530" s="48"/>
      <c r="O3530" s="48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  <c r="AA3530" s="48"/>
      <c r="AB3530" s="48"/>
      <c r="AC3530" s="48"/>
      <c r="AD3530" s="48"/>
      <c r="AE3530" s="48"/>
      <c r="AF3530" s="48"/>
      <c r="AG3530" s="48"/>
      <c r="AH3530" s="48"/>
      <c r="AI3530" s="48"/>
      <c r="AJ3530" s="48"/>
      <c r="AK3530" s="48"/>
      <c r="AL3530" s="48"/>
    </row>
    <row r="3531" spans="1:38" x14ac:dyDescent="0.2">
      <c r="A3531" s="48"/>
      <c r="B3531" s="48"/>
      <c r="C3531" s="48"/>
      <c r="D3531" s="48"/>
      <c r="E3531" s="48"/>
      <c r="F3531" s="48"/>
      <c r="G3531" s="48"/>
      <c r="H3531" s="48"/>
      <c r="I3531" s="48"/>
      <c r="J3531" s="48"/>
      <c r="K3531" s="48"/>
      <c r="L3531" s="48"/>
      <c r="M3531" s="48"/>
      <c r="N3531" s="48"/>
      <c r="O3531" s="48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  <c r="AA3531" s="48"/>
      <c r="AB3531" s="48"/>
      <c r="AC3531" s="48"/>
      <c r="AD3531" s="48"/>
      <c r="AE3531" s="48"/>
      <c r="AF3531" s="48"/>
      <c r="AG3531" s="48"/>
      <c r="AH3531" s="48"/>
      <c r="AI3531" s="48"/>
      <c r="AJ3531" s="48"/>
      <c r="AK3531" s="48"/>
      <c r="AL3531" s="48"/>
    </row>
    <row r="3532" spans="1:38" x14ac:dyDescent="0.2">
      <c r="A3532" s="48"/>
      <c r="B3532" s="48"/>
      <c r="C3532" s="48"/>
      <c r="D3532" s="48"/>
      <c r="E3532" s="48"/>
      <c r="F3532" s="48"/>
      <c r="G3532" s="48"/>
      <c r="H3532" s="48"/>
      <c r="I3532" s="48"/>
      <c r="J3532" s="48"/>
      <c r="K3532" s="48"/>
      <c r="L3532" s="48"/>
      <c r="M3532" s="48"/>
      <c r="N3532" s="48"/>
      <c r="O3532" s="48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  <c r="AA3532" s="48"/>
      <c r="AB3532" s="48"/>
      <c r="AC3532" s="48"/>
      <c r="AD3532" s="48"/>
      <c r="AE3532" s="48"/>
      <c r="AF3532" s="48"/>
      <c r="AG3532" s="48"/>
      <c r="AH3532" s="48"/>
      <c r="AI3532" s="48"/>
      <c r="AJ3532" s="48"/>
      <c r="AK3532" s="48"/>
      <c r="AL3532" s="48"/>
    </row>
    <row r="3533" spans="1:38" x14ac:dyDescent="0.2">
      <c r="A3533" s="48"/>
      <c r="B3533" s="48"/>
      <c r="C3533" s="48"/>
      <c r="D3533" s="48"/>
      <c r="E3533" s="48"/>
      <c r="F3533" s="48"/>
      <c r="G3533" s="48"/>
      <c r="H3533" s="48"/>
      <c r="I3533" s="48"/>
      <c r="J3533" s="48"/>
      <c r="K3533" s="48"/>
      <c r="L3533" s="48"/>
      <c r="M3533" s="48"/>
      <c r="N3533" s="48"/>
      <c r="O3533" s="48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  <c r="AA3533" s="48"/>
      <c r="AB3533" s="48"/>
      <c r="AC3533" s="48"/>
      <c r="AD3533" s="48"/>
      <c r="AE3533" s="48"/>
      <c r="AF3533" s="48"/>
      <c r="AG3533" s="48"/>
      <c r="AH3533" s="48"/>
      <c r="AI3533" s="48"/>
      <c r="AJ3533" s="48"/>
      <c r="AK3533" s="48"/>
      <c r="AL3533" s="48"/>
    </row>
    <row r="3534" spans="1:38" x14ac:dyDescent="0.2">
      <c r="A3534" s="48"/>
      <c r="B3534" s="48"/>
      <c r="C3534" s="48"/>
      <c r="D3534" s="48"/>
      <c r="E3534" s="48"/>
      <c r="F3534" s="48"/>
      <c r="G3534" s="48"/>
      <c r="H3534" s="48"/>
      <c r="I3534" s="48"/>
      <c r="J3534" s="48"/>
      <c r="K3534" s="48"/>
      <c r="L3534" s="48"/>
      <c r="M3534" s="48"/>
      <c r="N3534" s="48"/>
      <c r="O3534" s="48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  <c r="AA3534" s="48"/>
      <c r="AB3534" s="48"/>
      <c r="AC3534" s="48"/>
      <c r="AD3534" s="48"/>
      <c r="AE3534" s="48"/>
      <c r="AF3534" s="48"/>
      <c r="AG3534" s="48"/>
      <c r="AH3534" s="48"/>
      <c r="AI3534" s="48"/>
      <c r="AJ3534" s="48"/>
      <c r="AK3534" s="48"/>
      <c r="AL3534" s="48"/>
    </row>
    <row r="3535" spans="1:38" x14ac:dyDescent="0.2">
      <c r="A3535" s="48"/>
      <c r="B3535" s="48"/>
      <c r="C3535" s="48"/>
      <c r="D3535" s="48"/>
      <c r="E3535" s="48"/>
      <c r="F3535" s="48"/>
      <c r="G3535" s="48"/>
      <c r="H3535" s="48"/>
      <c r="I3535" s="48"/>
      <c r="J3535" s="48"/>
      <c r="K3535" s="48"/>
      <c r="L3535" s="48"/>
      <c r="M3535" s="48"/>
      <c r="N3535" s="48"/>
      <c r="O3535" s="48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  <c r="AA3535" s="48"/>
      <c r="AB3535" s="48"/>
      <c r="AC3535" s="48"/>
      <c r="AD3535" s="48"/>
      <c r="AE3535" s="48"/>
      <c r="AF3535" s="48"/>
      <c r="AG3535" s="48"/>
      <c r="AH3535" s="48"/>
      <c r="AI3535" s="48"/>
      <c r="AJ3535" s="48"/>
      <c r="AK3535" s="48"/>
      <c r="AL3535" s="48"/>
    </row>
    <row r="3536" spans="1:38" x14ac:dyDescent="0.2">
      <c r="A3536" s="48"/>
      <c r="B3536" s="48"/>
      <c r="C3536" s="48"/>
      <c r="D3536" s="48"/>
      <c r="E3536" s="48"/>
      <c r="F3536" s="48"/>
      <c r="G3536" s="48"/>
      <c r="H3536" s="48"/>
      <c r="I3536" s="48"/>
      <c r="J3536" s="48"/>
      <c r="K3536" s="48"/>
      <c r="L3536" s="48"/>
      <c r="M3536" s="48"/>
      <c r="N3536" s="48"/>
      <c r="O3536" s="48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  <c r="AA3536" s="48"/>
      <c r="AB3536" s="48"/>
      <c r="AC3536" s="48"/>
      <c r="AD3536" s="48"/>
      <c r="AE3536" s="48"/>
      <c r="AF3536" s="48"/>
      <c r="AG3536" s="48"/>
      <c r="AH3536" s="48"/>
      <c r="AI3536" s="48"/>
      <c r="AJ3536" s="48"/>
      <c r="AK3536" s="48"/>
      <c r="AL3536" s="48"/>
    </row>
    <row r="3537" spans="1:38" x14ac:dyDescent="0.2">
      <c r="A3537" s="48"/>
      <c r="B3537" s="48"/>
      <c r="C3537" s="48"/>
      <c r="D3537" s="48"/>
      <c r="E3537" s="48"/>
      <c r="F3537" s="48"/>
      <c r="G3537" s="48"/>
      <c r="H3537" s="48"/>
      <c r="I3537" s="48"/>
      <c r="J3537" s="48"/>
      <c r="K3537" s="48"/>
      <c r="L3537" s="48"/>
      <c r="M3537" s="48"/>
      <c r="N3537" s="48"/>
      <c r="O3537" s="48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  <c r="AA3537" s="48"/>
      <c r="AB3537" s="48"/>
      <c r="AC3537" s="48"/>
      <c r="AD3537" s="48"/>
      <c r="AE3537" s="48"/>
      <c r="AF3537" s="48"/>
      <c r="AG3537" s="48"/>
      <c r="AH3537" s="48"/>
      <c r="AI3537" s="48"/>
      <c r="AJ3537" s="48"/>
      <c r="AK3537" s="48"/>
      <c r="AL3537" s="48"/>
    </row>
    <row r="3538" spans="1:38" x14ac:dyDescent="0.2">
      <c r="A3538" s="48"/>
      <c r="B3538" s="48"/>
      <c r="C3538" s="48"/>
      <c r="D3538" s="48"/>
      <c r="E3538" s="48"/>
      <c r="F3538" s="48"/>
      <c r="G3538" s="48"/>
      <c r="H3538" s="48"/>
      <c r="I3538" s="48"/>
      <c r="J3538" s="48"/>
      <c r="K3538" s="48"/>
      <c r="L3538" s="48"/>
      <c r="M3538" s="48"/>
      <c r="N3538" s="48"/>
      <c r="O3538" s="48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  <c r="AA3538" s="48"/>
      <c r="AB3538" s="48"/>
      <c r="AC3538" s="48"/>
      <c r="AD3538" s="48"/>
      <c r="AE3538" s="48"/>
      <c r="AF3538" s="48"/>
      <c r="AG3538" s="48"/>
      <c r="AH3538" s="48"/>
      <c r="AI3538" s="48"/>
      <c r="AJ3538" s="48"/>
      <c r="AK3538" s="48"/>
      <c r="AL3538" s="48"/>
    </row>
    <row r="3539" spans="1:38" x14ac:dyDescent="0.2">
      <c r="A3539" s="48"/>
      <c r="B3539" s="48"/>
      <c r="C3539" s="48"/>
      <c r="D3539" s="48"/>
      <c r="E3539" s="48"/>
      <c r="F3539" s="48"/>
      <c r="G3539" s="48"/>
      <c r="H3539" s="48"/>
      <c r="I3539" s="48"/>
      <c r="J3539" s="48"/>
      <c r="K3539" s="48"/>
      <c r="L3539" s="48"/>
      <c r="M3539" s="48"/>
      <c r="N3539" s="48"/>
      <c r="O3539" s="48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  <c r="AA3539" s="48"/>
      <c r="AB3539" s="48"/>
      <c r="AC3539" s="48"/>
      <c r="AD3539" s="48"/>
      <c r="AE3539" s="48"/>
      <c r="AF3539" s="48"/>
      <c r="AG3539" s="48"/>
      <c r="AH3539" s="48"/>
      <c r="AI3539" s="48"/>
      <c r="AJ3539" s="48"/>
      <c r="AK3539" s="48"/>
      <c r="AL3539" s="48"/>
    </row>
    <row r="3540" spans="1:38" x14ac:dyDescent="0.2">
      <c r="A3540" s="48"/>
      <c r="B3540" s="48"/>
      <c r="C3540" s="48"/>
      <c r="D3540" s="48"/>
      <c r="E3540" s="48"/>
      <c r="F3540" s="48"/>
      <c r="G3540" s="48"/>
      <c r="H3540" s="48"/>
      <c r="I3540" s="48"/>
      <c r="J3540" s="48"/>
      <c r="K3540" s="48"/>
      <c r="L3540" s="48"/>
      <c r="M3540" s="48"/>
      <c r="N3540" s="48"/>
      <c r="O3540" s="48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  <c r="AA3540" s="48"/>
      <c r="AB3540" s="48"/>
      <c r="AC3540" s="48"/>
      <c r="AD3540" s="48"/>
      <c r="AE3540" s="48"/>
      <c r="AF3540" s="48"/>
      <c r="AG3540" s="48"/>
      <c r="AH3540" s="48"/>
      <c r="AI3540" s="48"/>
      <c r="AJ3540" s="48"/>
      <c r="AK3540" s="48"/>
      <c r="AL3540" s="48"/>
    </row>
    <row r="3541" spans="1:38" x14ac:dyDescent="0.2">
      <c r="A3541" s="48"/>
      <c r="B3541" s="48"/>
      <c r="C3541" s="48"/>
      <c r="D3541" s="48"/>
      <c r="E3541" s="48"/>
      <c r="F3541" s="48"/>
      <c r="G3541" s="48"/>
      <c r="H3541" s="48"/>
      <c r="I3541" s="48"/>
      <c r="J3541" s="48"/>
      <c r="K3541" s="48"/>
      <c r="L3541" s="48"/>
      <c r="M3541" s="48"/>
      <c r="N3541" s="48"/>
      <c r="O3541" s="48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  <c r="AA3541" s="48"/>
      <c r="AB3541" s="48"/>
      <c r="AC3541" s="48"/>
      <c r="AD3541" s="48"/>
      <c r="AE3541" s="48"/>
      <c r="AF3541" s="48"/>
      <c r="AG3541" s="48"/>
      <c r="AH3541" s="48"/>
      <c r="AI3541" s="48"/>
      <c r="AJ3541" s="48"/>
      <c r="AK3541" s="48"/>
      <c r="AL3541" s="48"/>
    </row>
    <row r="3542" spans="1:38" x14ac:dyDescent="0.2">
      <c r="A3542" s="48"/>
      <c r="B3542" s="48"/>
      <c r="C3542" s="48"/>
      <c r="D3542" s="48"/>
      <c r="E3542" s="48"/>
      <c r="F3542" s="48"/>
      <c r="G3542" s="48"/>
      <c r="H3542" s="48"/>
      <c r="I3542" s="48"/>
      <c r="J3542" s="48"/>
      <c r="K3542" s="48"/>
      <c r="L3542" s="48"/>
      <c r="M3542" s="48"/>
      <c r="N3542" s="48"/>
      <c r="O3542" s="48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  <c r="AA3542" s="48"/>
      <c r="AB3542" s="48"/>
      <c r="AC3542" s="48"/>
      <c r="AD3542" s="48"/>
      <c r="AE3542" s="48"/>
      <c r="AF3542" s="48"/>
      <c r="AG3542" s="48"/>
      <c r="AH3542" s="48"/>
      <c r="AI3542" s="48"/>
      <c r="AJ3542" s="48"/>
      <c r="AK3542" s="48"/>
      <c r="AL3542" s="48"/>
    </row>
    <row r="3543" spans="1:38" x14ac:dyDescent="0.2">
      <c r="A3543" s="48"/>
      <c r="B3543" s="48"/>
      <c r="C3543" s="48"/>
      <c r="D3543" s="48"/>
      <c r="E3543" s="48"/>
      <c r="F3543" s="48"/>
      <c r="G3543" s="48"/>
      <c r="H3543" s="48"/>
      <c r="I3543" s="48"/>
      <c r="J3543" s="48"/>
      <c r="K3543" s="48"/>
      <c r="L3543" s="48"/>
      <c r="M3543" s="48"/>
      <c r="N3543" s="48"/>
      <c r="O3543" s="48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  <c r="AA3543" s="48"/>
      <c r="AB3543" s="48"/>
      <c r="AC3543" s="48"/>
      <c r="AD3543" s="48"/>
      <c r="AE3543" s="48"/>
      <c r="AF3543" s="48"/>
      <c r="AG3543" s="48"/>
      <c r="AH3543" s="48"/>
      <c r="AI3543" s="48"/>
      <c r="AJ3543" s="48"/>
      <c r="AK3543" s="48"/>
      <c r="AL3543" s="48"/>
    </row>
    <row r="3544" spans="1:38" x14ac:dyDescent="0.2">
      <c r="A3544" s="48"/>
      <c r="B3544" s="48"/>
      <c r="C3544" s="48"/>
      <c r="D3544" s="48"/>
      <c r="E3544" s="48"/>
      <c r="F3544" s="48"/>
      <c r="G3544" s="48"/>
      <c r="H3544" s="48"/>
      <c r="I3544" s="48"/>
      <c r="J3544" s="48"/>
      <c r="K3544" s="48"/>
      <c r="L3544" s="48"/>
      <c r="M3544" s="48"/>
      <c r="N3544" s="48"/>
      <c r="O3544" s="48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  <c r="AA3544" s="48"/>
      <c r="AB3544" s="48"/>
      <c r="AC3544" s="48"/>
      <c r="AD3544" s="48"/>
      <c r="AE3544" s="48"/>
      <c r="AF3544" s="48"/>
      <c r="AG3544" s="48"/>
      <c r="AH3544" s="48"/>
      <c r="AI3544" s="48"/>
      <c r="AJ3544" s="48"/>
      <c r="AK3544" s="48"/>
      <c r="AL3544" s="48"/>
    </row>
    <row r="3545" spans="1:38" x14ac:dyDescent="0.2">
      <c r="A3545" s="48"/>
      <c r="B3545" s="48"/>
      <c r="C3545" s="48"/>
      <c r="D3545" s="48"/>
      <c r="E3545" s="48"/>
      <c r="F3545" s="48"/>
      <c r="G3545" s="48"/>
      <c r="H3545" s="48"/>
      <c r="I3545" s="48"/>
      <c r="J3545" s="48"/>
      <c r="K3545" s="48"/>
      <c r="L3545" s="48"/>
      <c r="M3545" s="48"/>
      <c r="N3545" s="48"/>
      <c r="O3545" s="48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  <c r="AA3545" s="48"/>
      <c r="AB3545" s="48"/>
      <c r="AC3545" s="48"/>
      <c r="AD3545" s="48"/>
      <c r="AE3545" s="48"/>
      <c r="AF3545" s="48"/>
      <c r="AG3545" s="48"/>
      <c r="AH3545" s="48"/>
      <c r="AI3545" s="48"/>
      <c r="AJ3545" s="48"/>
      <c r="AK3545" s="48"/>
      <c r="AL3545" s="48"/>
    </row>
    <row r="3546" spans="1:38" x14ac:dyDescent="0.2">
      <c r="A3546" s="48"/>
      <c r="B3546" s="48"/>
      <c r="C3546" s="48"/>
      <c r="D3546" s="48"/>
      <c r="E3546" s="48"/>
      <c r="F3546" s="48"/>
      <c r="G3546" s="48"/>
      <c r="H3546" s="48"/>
      <c r="I3546" s="48"/>
      <c r="J3546" s="48"/>
      <c r="K3546" s="48"/>
      <c r="L3546" s="48"/>
      <c r="M3546" s="48"/>
      <c r="N3546" s="48"/>
      <c r="O3546" s="48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  <c r="AA3546" s="48"/>
      <c r="AB3546" s="48"/>
      <c r="AC3546" s="48"/>
      <c r="AD3546" s="48"/>
      <c r="AE3546" s="48"/>
      <c r="AF3546" s="48"/>
      <c r="AG3546" s="48"/>
      <c r="AH3546" s="48"/>
      <c r="AI3546" s="48"/>
      <c r="AJ3546" s="48"/>
      <c r="AK3546" s="48"/>
      <c r="AL3546" s="48"/>
    </row>
    <row r="3547" spans="1:38" x14ac:dyDescent="0.2">
      <c r="A3547" s="48"/>
      <c r="B3547" s="48"/>
      <c r="C3547" s="48"/>
      <c r="D3547" s="48"/>
      <c r="E3547" s="48"/>
      <c r="F3547" s="48"/>
      <c r="G3547" s="48"/>
      <c r="H3547" s="48"/>
      <c r="I3547" s="48"/>
      <c r="J3547" s="48"/>
      <c r="K3547" s="48"/>
      <c r="L3547" s="48"/>
      <c r="M3547" s="48"/>
      <c r="N3547" s="48"/>
      <c r="O3547" s="48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  <c r="AA3547" s="48"/>
      <c r="AB3547" s="48"/>
      <c r="AC3547" s="48"/>
      <c r="AD3547" s="48"/>
      <c r="AE3547" s="48"/>
      <c r="AF3547" s="48"/>
      <c r="AG3547" s="48"/>
      <c r="AH3547" s="48"/>
      <c r="AI3547" s="48"/>
      <c r="AJ3547" s="48"/>
      <c r="AK3547" s="48"/>
      <c r="AL3547" s="48"/>
    </row>
    <row r="3548" spans="1:38" x14ac:dyDescent="0.2">
      <c r="A3548" s="48"/>
      <c r="B3548" s="48"/>
      <c r="C3548" s="48"/>
      <c r="D3548" s="48"/>
      <c r="E3548" s="48"/>
      <c r="F3548" s="48"/>
      <c r="G3548" s="48"/>
      <c r="H3548" s="48"/>
      <c r="I3548" s="48"/>
      <c r="J3548" s="48"/>
      <c r="K3548" s="48"/>
      <c r="L3548" s="48"/>
      <c r="M3548" s="48"/>
      <c r="N3548" s="48"/>
      <c r="O3548" s="48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  <c r="AA3548" s="48"/>
      <c r="AB3548" s="48"/>
      <c r="AC3548" s="48"/>
      <c r="AD3548" s="48"/>
      <c r="AE3548" s="48"/>
      <c r="AF3548" s="48"/>
      <c r="AG3548" s="48"/>
      <c r="AH3548" s="48"/>
      <c r="AI3548" s="48"/>
      <c r="AJ3548" s="48"/>
      <c r="AK3548" s="48"/>
      <c r="AL3548" s="48"/>
    </row>
    <row r="3549" spans="1:38" x14ac:dyDescent="0.2">
      <c r="A3549" s="48"/>
      <c r="B3549" s="48"/>
      <c r="C3549" s="48"/>
      <c r="D3549" s="48"/>
      <c r="E3549" s="48"/>
      <c r="F3549" s="48"/>
      <c r="G3549" s="48"/>
      <c r="H3549" s="48"/>
      <c r="I3549" s="48"/>
      <c r="J3549" s="48"/>
      <c r="K3549" s="48"/>
      <c r="L3549" s="48"/>
      <c r="M3549" s="48"/>
      <c r="N3549" s="48"/>
      <c r="O3549" s="48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  <c r="AA3549" s="48"/>
      <c r="AB3549" s="48"/>
      <c r="AC3549" s="48"/>
      <c r="AD3549" s="48"/>
      <c r="AE3549" s="48"/>
      <c r="AF3549" s="48"/>
      <c r="AG3549" s="48"/>
      <c r="AH3549" s="48"/>
      <c r="AI3549" s="48"/>
      <c r="AJ3549" s="48"/>
      <c r="AK3549" s="48"/>
      <c r="AL3549" s="48"/>
    </row>
    <row r="3550" spans="1:38" x14ac:dyDescent="0.2">
      <c r="A3550" s="48"/>
      <c r="B3550" s="48"/>
      <c r="C3550" s="48"/>
      <c r="D3550" s="48"/>
      <c r="E3550" s="48"/>
      <c r="F3550" s="48"/>
      <c r="G3550" s="48"/>
      <c r="H3550" s="48"/>
      <c r="I3550" s="48"/>
      <c r="J3550" s="48"/>
      <c r="K3550" s="48"/>
      <c r="L3550" s="48"/>
      <c r="M3550" s="48"/>
      <c r="N3550" s="48"/>
      <c r="O3550" s="48"/>
      <c r="P3550" s="48"/>
      <c r="Q3550" s="48"/>
      <c r="R3550" s="48"/>
      <c r="S3550" s="48"/>
      <c r="T3550" s="48"/>
      <c r="U3550" s="48"/>
      <c r="V3550" s="48"/>
      <c r="W3550" s="48"/>
      <c r="X3550" s="48"/>
      <c r="Y3550" s="48"/>
      <c r="Z3550" s="48"/>
      <c r="AA3550" s="48"/>
      <c r="AB3550" s="48"/>
      <c r="AC3550" s="48"/>
      <c r="AD3550" s="48"/>
      <c r="AE3550" s="48"/>
      <c r="AF3550" s="48"/>
      <c r="AG3550" s="48"/>
      <c r="AH3550" s="48"/>
      <c r="AI3550" s="48"/>
      <c r="AJ3550" s="48"/>
      <c r="AK3550" s="48"/>
      <c r="AL3550" s="48"/>
    </row>
    <row r="3551" spans="1:38" x14ac:dyDescent="0.2">
      <c r="A3551" s="48"/>
      <c r="B3551" s="48"/>
      <c r="C3551" s="48"/>
      <c r="D3551" s="48"/>
      <c r="E3551" s="48"/>
      <c r="F3551" s="48"/>
      <c r="G3551" s="48"/>
      <c r="H3551" s="48"/>
      <c r="I3551" s="48"/>
      <c r="J3551" s="48"/>
      <c r="K3551" s="48"/>
      <c r="L3551" s="48"/>
      <c r="M3551" s="48"/>
      <c r="N3551" s="48"/>
      <c r="O3551" s="48"/>
      <c r="P3551" s="48"/>
      <c r="Q3551" s="48"/>
      <c r="R3551" s="48"/>
      <c r="S3551" s="48"/>
      <c r="T3551" s="48"/>
      <c r="U3551" s="48"/>
      <c r="V3551" s="48"/>
      <c r="W3551" s="48"/>
      <c r="X3551" s="48"/>
      <c r="Y3551" s="48"/>
      <c r="Z3551" s="48"/>
      <c r="AA3551" s="48"/>
      <c r="AB3551" s="48"/>
      <c r="AC3551" s="48"/>
      <c r="AD3551" s="48"/>
      <c r="AE3551" s="48"/>
      <c r="AF3551" s="48"/>
      <c r="AG3551" s="48"/>
      <c r="AH3551" s="48"/>
      <c r="AI3551" s="48"/>
      <c r="AJ3551" s="48"/>
      <c r="AK3551" s="48"/>
      <c r="AL3551" s="48"/>
    </row>
    <row r="3552" spans="1:38" x14ac:dyDescent="0.2">
      <c r="A3552" s="48"/>
      <c r="B3552" s="48"/>
      <c r="C3552" s="48"/>
      <c r="D3552" s="48"/>
      <c r="E3552" s="48"/>
      <c r="F3552" s="48"/>
      <c r="G3552" s="48"/>
      <c r="H3552" s="48"/>
      <c r="I3552" s="48"/>
      <c r="J3552" s="48"/>
      <c r="K3552" s="48"/>
      <c r="L3552" s="48"/>
      <c r="M3552" s="48"/>
      <c r="N3552" s="48"/>
      <c r="O3552" s="48"/>
      <c r="P3552" s="48"/>
      <c r="Q3552" s="48"/>
      <c r="R3552" s="48"/>
      <c r="S3552" s="48"/>
      <c r="T3552" s="48"/>
      <c r="U3552" s="48"/>
      <c r="V3552" s="48"/>
      <c r="W3552" s="48"/>
      <c r="X3552" s="48"/>
      <c r="Y3552" s="48"/>
      <c r="Z3552" s="48"/>
      <c r="AA3552" s="48"/>
      <c r="AB3552" s="48"/>
      <c r="AC3552" s="48"/>
      <c r="AD3552" s="48"/>
      <c r="AE3552" s="48"/>
      <c r="AF3552" s="48"/>
      <c r="AG3552" s="48"/>
      <c r="AH3552" s="48"/>
      <c r="AI3552" s="48"/>
      <c r="AJ3552" s="48"/>
      <c r="AK3552" s="48"/>
      <c r="AL3552" s="48"/>
    </row>
    <row r="3553" spans="1:38" x14ac:dyDescent="0.2">
      <c r="A3553" s="48"/>
      <c r="B3553" s="48"/>
      <c r="C3553" s="48"/>
      <c r="D3553" s="48"/>
      <c r="E3553" s="48"/>
      <c r="F3553" s="48"/>
      <c r="G3553" s="48"/>
      <c r="H3553" s="48"/>
      <c r="I3553" s="48"/>
      <c r="J3553" s="48"/>
      <c r="K3553" s="48"/>
      <c r="L3553" s="48"/>
      <c r="M3553" s="48"/>
      <c r="N3553" s="48"/>
      <c r="O3553" s="48"/>
      <c r="P3553" s="48"/>
      <c r="Q3553" s="48"/>
      <c r="R3553" s="48"/>
      <c r="S3553" s="48"/>
      <c r="T3553" s="48"/>
      <c r="U3553" s="48"/>
      <c r="V3553" s="48"/>
      <c r="W3553" s="48"/>
      <c r="X3553" s="48"/>
      <c r="Y3553" s="48"/>
      <c r="Z3553" s="48"/>
      <c r="AA3553" s="48"/>
      <c r="AB3553" s="48"/>
      <c r="AC3553" s="48"/>
      <c r="AD3553" s="48"/>
      <c r="AE3553" s="48"/>
      <c r="AF3553" s="48"/>
      <c r="AG3553" s="48"/>
      <c r="AH3553" s="48"/>
      <c r="AI3553" s="48"/>
      <c r="AJ3553" s="48"/>
      <c r="AK3553" s="48"/>
      <c r="AL3553" s="48"/>
    </row>
    <row r="3554" spans="1:38" x14ac:dyDescent="0.2">
      <c r="A3554" s="48"/>
      <c r="B3554" s="48"/>
      <c r="C3554" s="48"/>
      <c r="D3554" s="48"/>
      <c r="E3554" s="48"/>
      <c r="F3554" s="48"/>
      <c r="G3554" s="48"/>
      <c r="H3554" s="48"/>
      <c r="I3554" s="48"/>
      <c r="J3554" s="48"/>
      <c r="K3554" s="48"/>
      <c r="L3554" s="48"/>
      <c r="M3554" s="48"/>
      <c r="N3554" s="48"/>
      <c r="O3554" s="48"/>
      <c r="P3554" s="48"/>
      <c r="Q3554" s="48"/>
      <c r="R3554" s="48"/>
      <c r="S3554" s="48"/>
      <c r="T3554" s="48"/>
      <c r="U3554" s="48"/>
      <c r="V3554" s="48"/>
      <c r="W3554" s="48"/>
      <c r="X3554" s="48"/>
      <c r="Y3554" s="48"/>
      <c r="Z3554" s="48"/>
      <c r="AA3554" s="48"/>
      <c r="AB3554" s="48"/>
      <c r="AC3554" s="48"/>
      <c r="AD3554" s="48"/>
      <c r="AE3554" s="48"/>
      <c r="AF3554" s="48"/>
      <c r="AG3554" s="48"/>
      <c r="AH3554" s="48"/>
      <c r="AI3554" s="48"/>
      <c r="AJ3554" s="48"/>
      <c r="AK3554" s="48"/>
      <c r="AL3554" s="48"/>
    </row>
    <row r="3555" spans="1:38" x14ac:dyDescent="0.2">
      <c r="A3555" s="48"/>
      <c r="B3555" s="48"/>
      <c r="C3555" s="48"/>
      <c r="D3555" s="48"/>
      <c r="E3555" s="48"/>
      <c r="F3555" s="48"/>
      <c r="G3555" s="48"/>
      <c r="H3555" s="48"/>
      <c r="I3555" s="48"/>
      <c r="J3555" s="48"/>
      <c r="K3555" s="48"/>
      <c r="L3555" s="48"/>
      <c r="M3555" s="48"/>
      <c r="N3555" s="48"/>
      <c r="O3555" s="48"/>
      <c r="P3555" s="48"/>
      <c r="Q3555" s="48"/>
      <c r="R3555" s="48"/>
      <c r="S3555" s="48"/>
      <c r="T3555" s="48"/>
      <c r="U3555" s="48"/>
      <c r="V3555" s="48"/>
      <c r="W3555" s="48"/>
      <c r="X3555" s="48"/>
      <c r="Y3555" s="48"/>
      <c r="Z3555" s="48"/>
      <c r="AA3555" s="48"/>
      <c r="AB3555" s="48"/>
      <c r="AC3555" s="48"/>
      <c r="AD3555" s="48"/>
      <c r="AE3555" s="48"/>
      <c r="AF3555" s="48"/>
      <c r="AG3555" s="48"/>
      <c r="AH3555" s="48"/>
      <c r="AI3555" s="48"/>
      <c r="AJ3555" s="48"/>
      <c r="AK3555" s="48"/>
      <c r="AL3555" s="48"/>
    </row>
    <row r="3556" spans="1:38" x14ac:dyDescent="0.2">
      <c r="A3556" s="48"/>
      <c r="B3556" s="48"/>
      <c r="C3556" s="48"/>
      <c r="D3556" s="48"/>
      <c r="E3556" s="48"/>
      <c r="F3556" s="48"/>
      <c r="G3556" s="48"/>
      <c r="H3556" s="48"/>
      <c r="I3556" s="48"/>
      <c r="J3556" s="48"/>
      <c r="K3556" s="48"/>
      <c r="L3556" s="48"/>
      <c r="M3556" s="48"/>
      <c r="N3556" s="48"/>
      <c r="O3556" s="48"/>
      <c r="P3556" s="48"/>
      <c r="Q3556" s="48"/>
      <c r="R3556" s="48"/>
      <c r="S3556" s="48"/>
      <c r="T3556" s="48"/>
      <c r="U3556" s="48"/>
      <c r="V3556" s="48"/>
      <c r="W3556" s="48"/>
      <c r="X3556" s="48"/>
      <c r="Y3556" s="48"/>
      <c r="Z3556" s="48"/>
      <c r="AA3556" s="48"/>
      <c r="AB3556" s="48"/>
      <c r="AC3556" s="48"/>
      <c r="AD3556" s="48"/>
      <c r="AE3556" s="48"/>
      <c r="AF3556" s="48"/>
      <c r="AG3556" s="48"/>
      <c r="AH3556" s="48"/>
      <c r="AI3556" s="48"/>
      <c r="AJ3556" s="48"/>
      <c r="AK3556" s="48"/>
      <c r="AL3556" s="48"/>
    </row>
    <row r="3557" spans="1:38" x14ac:dyDescent="0.2">
      <c r="A3557" s="48"/>
      <c r="B3557" s="48"/>
      <c r="C3557" s="48"/>
      <c r="D3557" s="48"/>
      <c r="E3557" s="48"/>
      <c r="F3557" s="48"/>
      <c r="G3557" s="48"/>
      <c r="H3557" s="48"/>
      <c r="I3557" s="48"/>
      <c r="J3557" s="48"/>
      <c r="K3557" s="48"/>
      <c r="L3557" s="48"/>
      <c r="M3557" s="48"/>
      <c r="N3557" s="48"/>
      <c r="O3557" s="48"/>
      <c r="P3557" s="48"/>
      <c r="Q3557" s="48"/>
      <c r="R3557" s="48"/>
      <c r="S3557" s="48"/>
      <c r="T3557" s="48"/>
      <c r="U3557" s="48"/>
      <c r="V3557" s="48"/>
      <c r="W3557" s="48"/>
      <c r="X3557" s="48"/>
      <c r="Y3557" s="48"/>
      <c r="Z3557" s="48"/>
      <c r="AA3557" s="48"/>
      <c r="AB3557" s="48"/>
      <c r="AC3557" s="48"/>
      <c r="AD3557" s="48"/>
      <c r="AE3557" s="48"/>
      <c r="AF3557" s="48"/>
      <c r="AG3557" s="48"/>
      <c r="AH3557" s="48"/>
      <c r="AI3557" s="48"/>
      <c r="AJ3557" s="48"/>
      <c r="AK3557" s="48"/>
      <c r="AL3557" s="48"/>
    </row>
    <row r="3558" spans="1:38" x14ac:dyDescent="0.2">
      <c r="A3558" s="48"/>
      <c r="B3558" s="48"/>
      <c r="C3558" s="48"/>
      <c r="D3558" s="48"/>
      <c r="E3558" s="48"/>
      <c r="F3558" s="48"/>
      <c r="G3558" s="48"/>
      <c r="H3558" s="48"/>
      <c r="I3558" s="48"/>
      <c r="J3558" s="48"/>
      <c r="K3558" s="48"/>
      <c r="L3558" s="48"/>
      <c r="M3558" s="48"/>
      <c r="N3558" s="48"/>
      <c r="O3558" s="48"/>
      <c r="P3558" s="48"/>
      <c r="Q3558" s="48"/>
      <c r="R3558" s="48"/>
      <c r="S3558" s="48"/>
      <c r="T3558" s="48"/>
      <c r="U3558" s="48"/>
      <c r="V3558" s="48"/>
      <c r="W3558" s="48"/>
      <c r="X3558" s="48"/>
      <c r="Y3558" s="48"/>
      <c r="Z3558" s="48"/>
      <c r="AA3558" s="48"/>
      <c r="AB3558" s="48"/>
      <c r="AC3558" s="48"/>
      <c r="AD3558" s="48"/>
      <c r="AE3558" s="48"/>
      <c r="AF3558" s="48"/>
      <c r="AG3558" s="48"/>
      <c r="AH3558" s="48"/>
      <c r="AI3558" s="48"/>
      <c r="AJ3558" s="48"/>
      <c r="AK3558" s="48"/>
      <c r="AL3558" s="48"/>
    </row>
    <row r="3559" spans="1:38" x14ac:dyDescent="0.2">
      <c r="A3559" s="48"/>
      <c r="B3559" s="48"/>
      <c r="C3559" s="48"/>
      <c r="D3559" s="48"/>
      <c r="E3559" s="48"/>
      <c r="F3559" s="48"/>
      <c r="G3559" s="48"/>
      <c r="H3559" s="48"/>
      <c r="I3559" s="48"/>
      <c r="J3559" s="48"/>
      <c r="K3559" s="48"/>
      <c r="L3559" s="48"/>
      <c r="M3559" s="48"/>
      <c r="N3559" s="48"/>
      <c r="O3559" s="48"/>
      <c r="P3559" s="48"/>
      <c r="Q3559" s="48"/>
      <c r="R3559" s="48"/>
      <c r="S3559" s="48"/>
      <c r="T3559" s="48"/>
      <c r="U3559" s="48"/>
      <c r="V3559" s="48"/>
      <c r="W3559" s="48"/>
      <c r="X3559" s="48"/>
      <c r="Y3559" s="48"/>
      <c r="Z3559" s="48"/>
      <c r="AA3559" s="48"/>
      <c r="AB3559" s="48"/>
      <c r="AC3559" s="48"/>
      <c r="AD3559" s="48"/>
      <c r="AE3559" s="48"/>
      <c r="AF3559" s="48"/>
      <c r="AG3559" s="48"/>
      <c r="AH3559" s="48"/>
      <c r="AI3559" s="48"/>
      <c r="AJ3559" s="48"/>
      <c r="AK3559" s="48"/>
      <c r="AL3559" s="48"/>
    </row>
    <row r="3560" spans="1:38" x14ac:dyDescent="0.2">
      <c r="A3560" s="48"/>
      <c r="B3560" s="48"/>
      <c r="C3560" s="48"/>
      <c r="D3560" s="48"/>
      <c r="E3560" s="48"/>
      <c r="F3560" s="48"/>
      <c r="G3560" s="48"/>
      <c r="H3560" s="48"/>
      <c r="I3560" s="48"/>
      <c r="J3560" s="48"/>
      <c r="K3560" s="48"/>
      <c r="L3560" s="48"/>
      <c r="M3560" s="48"/>
      <c r="N3560" s="48"/>
      <c r="O3560" s="48"/>
      <c r="P3560" s="48"/>
      <c r="Q3560" s="48"/>
      <c r="R3560" s="48"/>
      <c r="S3560" s="48"/>
      <c r="T3560" s="48"/>
      <c r="U3560" s="48"/>
      <c r="V3560" s="48"/>
      <c r="W3560" s="48"/>
      <c r="X3560" s="48"/>
      <c r="Y3560" s="48"/>
      <c r="Z3560" s="48"/>
      <c r="AA3560" s="48"/>
      <c r="AB3560" s="48"/>
      <c r="AC3560" s="48"/>
      <c r="AD3560" s="48"/>
      <c r="AE3560" s="48"/>
      <c r="AF3560" s="48"/>
      <c r="AG3560" s="48"/>
      <c r="AH3560" s="48"/>
      <c r="AI3560" s="48"/>
      <c r="AJ3560" s="48"/>
      <c r="AK3560" s="48"/>
      <c r="AL3560" s="48"/>
    </row>
    <row r="3561" spans="1:38" x14ac:dyDescent="0.2">
      <c r="A3561" s="48"/>
      <c r="B3561" s="48"/>
      <c r="C3561" s="48"/>
      <c r="D3561" s="48"/>
      <c r="E3561" s="48"/>
      <c r="F3561" s="48"/>
      <c r="G3561" s="48"/>
      <c r="H3561" s="48"/>
      <c r="I3561" s="48"/>
      <c r="J3561" s="48"/>
      <c r="K3561" s="48"/>
      <c r="L3561" s="48"/>
      <c r="M3561" s="48"/>
      <c r="N3561" s="48"/>
      <c r="O3561" s="48"/>
      <c r="P3561" s="48"/>
      <c r="Q3561" s="48"/>
      <c r="R3561" s="48"/>
      <c r="S3561" s="48"/>
      <c r="T3561" s="48"/>
      <c r="U3561" s="48"/>
      <c r="V3561" s="48"/>
      <c r="W3561" s="48"/>
      <c r="X3561" s="48"/>
      <c r="Y3561" s="48"/>
      <c r="Z3561" s="48"/>
      <c r="AA3561" s="48"/>
      <c r="AB3561" s="48"/>
      <c r="AC3561" s="48"/>
      <c r="AD3561" s="48"/>
      <c r="AE3561" s="48"/>
      <c r="AF3561" s="48"/>
      <c r="AG3561" s="48"/>
      <c r="AH3561" s="48"/>
      <c r="AI3561" s="48"/>
      <c r="AJ3561" s="48"/>
      <c r="AK3561" s="48"/>
      <c r="AL3561" s="48"/>
    </row>
    <row r="3562" spans="1:38" x14ac:dyDescent="0.2">
      <c r="A3562" s="48"/>
      <c r="B3562" s="48"/>
      <c r="C3562" s="48"/>
      <c r="D3562" s="48"/>
      <c r="E3562" s="48"/>
      <c r="F3562" s="48"/>
      <c r="G3562" s="48"/>
      <c r="H3562" s="48"/>
      <c r="I3562" s="48"/>
      <c r="J3562" s="48"/>
      <c r="K3562" s="48"/>
      <c r="L3562" s="48"/>
      <c r="M3562" s="48"/>
      <c r="N3562" s="48"/>
      <c r="O3562" s="48"/>
      <c r="P3562" s="48"/>
      <c r="Q3562" s="48"/>
      <c r="R3562" s="48"/>
      <c r="S3562" s="48"/>
      <c r="T3562" s="48"/>
      <c r="U3562" s="48"/>
      <c r="V3562" s="48"/>
      <c r="W3562" s="48"/>
      <c r="X3562" s="48"/>
      <c r="Y3562" s="48"/>
      <c r="Z3562" s="48"/>
      <c r="AA3562" s="48"/>
      <c r="AB3562" s="48"/>
      <c r="AC3562" s="48"/>
      <c r="AD3562" s="48"/>
      <c r="AE3562" s="48"/>
      <c r="AF3562" s="48"/>
      <c r="AG3562" s="48"/>
      <c r="AH3562" s="48"/>
      <c r="AI3562" s="48"/>
      <c r="AJ3562" s="48"/>
      <c r="AK3562" s="48"/>
      <c r="AL3562" s="48"/>
    </row>
    <row r="3563" spans="1:38" x14ac:dyDescent="0.2">
      <c r="A3563" s="48"/>
      <c r="B3563" s="48"/>
      <c r="C3563" s="48"/>
      <c r="D3563" s="48"/>
      <c r="E3563" s="48"/>
      <c r="F3563" s="48"/>
      <c r="G3563" s="48"/>
      <c r="H3563" s="48"/>
      <c r="I3563" s="48"/>
      <c r="J3563" s="48"/>
      <c r="K3563" s="48"/>
      <c r="L3563" s="48"/>
      <c r="M3563" s="48"/>
      <c r="N3563" s="48"/>
      <c r="O3563" s="48"/>
      <c r="P3563" s="48"/>
      <c r="Q3563" s="48"/>
      <c r="R3563" s="48"/>
      <c r="S3563" s="48"/>
      <c r="T3563" s="48"/>
      <c r="U3563" s="48"/>
      <c r="V3563" s="48"/>
      <c r="W3563" s="48"/>
      <c r="X3563" s="48"/>
      <c r="Y3563" s="48"/>
      <c r="Z3563" s="48"/>
      <c r="AA3563" s="48"/>
      <c r="AB3563" s="48"/>
      <c r="AC3563" s="48"/>
      <c r="AD3563" s="48"/>
      <c r="AE3563" s="48"/>
      <c r="AF3563" s="48"/>
      <c r="AG3563" s="48"/>
      <c r="AH3563" s="48"/>
      <c r="AI3563" s="48"/>
      <c r="AJ3563" s="48"/>
      <c r="AK3563" s="48"/>
      <c r="AL3563" s="48"/>
    </row>
    <row r="3564" spans="1:38" x14ac:dyDescent="0.2">
      <c r="A3564" s="48"/>
      <c r="B3564" s="48"/>
      <c r="C3564" s="48"/>
      <c r="D3564" s="48"/>
      <c r="E3564" s="48"/>
      <c r="F3564" s="48"/>
      <c r="G3564" s="48"/>
      <c r="H3564" s="48"/>
      <c r="I3564" s="48"/>
      <c r="J3564" s="48"/>
      <c r="K3564" s="48"/>
      <c r="L3564" s="48"/>
      <c r="M3564" s="48"/>
      <c r="N3564" s="48"/>
      <c r="O3564" s="48"/>
      <c r="P3564" s="48"/>
      <c r="Q3564" s="48"/>
      <c r="R3564" s="48"/>
      <c r="S3564" s="48"/>
      <c r="T3564" s="48"/>
      <c r="U3564" s="48"/>
      <c r="V3564" s="48"/>
      <c r="W3564" s="48"/>
      <c r="X3564" s="48"/>
      <c r="Y3564" s="48"/>
      <c r="Z3564" s="48"/>
      <c r="AA3564" s="48"/>
      <c r="AB3564" s="48"/>
      <c r="AC3564" s="48"/>
      <c r="AD3564" s="48"/>
      <c r="AE3564" s="48"/>
      <c r="AF3564" s="48"/>
      <c r="AG3564" s="48"/>
      <c r="AH3564" s="48"/>
      <c r="AI3564" s="48"/>
      <c r="AJ3564" s="48"/>
      <c r="AK3564" s="48"/>
      <c r="AL3564" s="48"/>
    </row>
    <row r="3565" spans="1:38" x14ac:dyDescent="0.2">
      <c r="A3565" s="48"/>
      <c r="B3565" s="48"/>
      <c r="C3565" s="48"/>
      <c r="D3565" s="48"/>
      <c r="E3565" s="48"/>
      <c r="F3565" s="48"/>
      <c r="G3565" s="48"/>
      <c r="H3565" s="48"/>
      <c r="I3565" s="48"/>
      <c r="J3565" s="48"/>
      <c r="K3565" s="48"/>
      <c r="L3565" s="48"/>
      <c r="M3565" s="48"/>
      <c r="N3565" s="48"/>
      <c r="O3565" s="48"/>
      <c r="P3565" s="48"/>
      <c r="Q3565" s="48"/>
      <c r="R3565" s="48"/>
      <c r="S3565" s="48"/>
      <c r="T3565" s="48"/>
      <c r="U3565" s="48"/>
      <c r="V3565" s="48"/>
      <c r="W3565" s="48"/>
      <c r="X3565" s="48"/>
      <c r="Y3565" s="48"/>
      <c r="Z3565" s="48"/>
      <c r="AA3565" s="48"/>
      <c r="AB3565" s="48"/>
      <c r="AC3565" s="48"/>
      <c r="AD3565" s="48"/>
      <c r="AE3565" s="48"/>
      <c r="AF3565" s="48"/>
      <c r="AG3565" s="48"/>
      <c r="AH3565" s="48"/>
      <c r="AI3565" s="48"/>
      <c r="AJ3565" s="48"/>
      <c r="AK3565" s="48"/>
      <c r="AL3565" s="48"/>
    </row>
    <row r="3566" spans="1:38" x14ac:dyDescent="0.2">
      <c r="A3566" s="48"/>
      <c r="B3566" s="48"/>
      <c r="C3566" s="48"/>
      <c r="D3566" s="48"/>
      <c r="E3566" s="48"/>
      <c r="F3566" s="48"/>
      <c r="G3566" s="48"/>
      <c r="H3566" s="48"/>
      <c r="I3566" s="48"/>
      <c r="J3566" s="48"/>
      <c r="K3566" s="48"/>
      <c r="L3566" s="48"/>
      <c r="M3566" s="48"/>
      <c r="N3566" s="48"/>
      <c r="O3566" s="48"/>
      <c r="P3566" s="48"/>
      <c r="Q3566" s="48"/>
      <c r="R3566" s="48"/>
      <c r="S3566" s="48"/>
      <c r="T3566" s="48"/>
      <c r="U3566" s="48"/>
      <c r="V3566" s="48"/>
      <c r="W3566" s="48"/>
      <c r="X3566" s="48"/>
      <c r="Y3566" s="48"/>
      <c r="Z3566" s="48"/>
      <c r="AA3566" s="48"/>
      <c r="AB3566" s="48"/>
      <c r="AC3566" s="48"/>
      <c r="AD3566" s="48"/>
      <c r="AE3566" s="48"/>
      <c r="AF3566" s="48"/>
      <c r="AG3566" s="48"/>
      <c r="AH3566" s="48"/>
      <c r="AI3566" s="48"/>
      <c r="AJ3566" s="48"/>
      <c r="AK3566" s="48"/>
      <c r="AL3566" s="48"/>
    </row>
    <row r="3567" spans="1:38" x14ac:dyDescent="0.2">
      <c r="A3567" s="48"/>
      <c r="B3567" s="48"/>
      <c r="C3567" s="48"/>
      <c r="D3567" s="48"/>
      <c r="E3567" s="48"/>
      <c r="F3567" s="48"/>
      <c r="G3567" s="48"/>
      <c r="H3567" s="48"/>
      <c r="I3567" s="48"/>
      <c r="J3567" s="48"/>
      <c r="K3567" s="48"/>
      <c r="L3567" s="48"/>
      <c r="M3567" s="48"/>
      <c r="N3567" s="48"/>
      <c r="O3567" s="48"/>
      <c r="P3567" s="48"/>
      <c r="Q3567" s="48"/>
      <c r="R3567" s="48"/>
      <c r="S3567" s="48"/>
      <c r="T3567" s="48"/>
      <c r="U3567" s="48"/>
      <c r="V3567" s="48"/>
      <c r="W3567" s="48"/>
      <c r="X3567" s="48"/>
      <c r="Y3567" s="48"/>
      <c r="Z3567" s="48"/>
      <c r="AA3567" s="48"/>
      <c r="AB3567" s="48"/>
      <c r="AC3567" s="48"/>
      <c r="AD3567" s="48"/>
      <c r="AE3567" s="48"/>
      <c r="AF3567" s="48"/>
      <c r="AG3567" s="48"/>
      <c r="AH3567" s="48"/>
      <c r="AI3567" s="48"/>
      <c r="AJ3567" s="48"/>
      <c r="AK3567" s="48"/>
      <c r="AL3567" s="48"/>
    </row>
    <row r="3568" spans="1:38" x14ac:dyDescent="0.2">
      <c r="A3568" s="48"/>
      <c r="B3568" s="48"/>
      <c r="C3568" s="48"/>
      <c r="D3568" s="48"/>
      <c r="E3568" s="48"/>
      <c r="F3568" s="48"/>
      <c r="G3568" s="48"/>
      <c r="H3568" s="48"/>
      <c r="I3568" s="48"/>
      <c r="J3568" s="48"/>
      <c r="K3568" s="48"/>
      <c r="L3568" s="48"/>
      <c r="M3568" s="48"/>
      <c r="N3568" s="48"/>
      <c r="O3568" s="48"/>
      <c r="P3568" s="48"/>
      <c r="Q3568" s="48"/>
      <c r="R3568" s="48"/>
      <c r="S3568" s="48"/>
      <c r="T3568" s="48"/>
      <c r="U3568" s="48"/>
      <c r="V3568" s="48"/>
      <c r="W3568" s="48"/>
      <c r="X3568" s="48"/>
      <c r="Y3568" s="48"/>
      <c r="Z3568" s="48"/>
      <c r="AA3568" s="48"/>
      <c r="AB3568" s="48"/>
      <c r="AC3568" s="48"/>
      <c r="AD3568" s="48"/>
      <c r="AE3568" s="48"/>
      <c r="AF3568" s="48"/>
      <c r="AG3568" s="48"/>
      <c r="AH3568" s="48"/>
      <c r="AI3568" s="48"/>
      <c r="AJ3568" s="48"/>
      <c r="AK3568" s="48"/>
      <c r="AL3568" s="48"/>
    </row>
  </sheetData>
  <sheetProtection selectLockedCells="1"/>
  <mergeCells count="551">
    <mergeCell ref="D354:AK357"/>
    <mergeCell ref="T206:AC206"/>
    <mergeCell ref="T207:AC207"/>
    <mergeCell ref="T208:AC208"/>
    <mergeCell ref="T209:AC209"/>
    <mergeCell ref="T210:AC210"/>
    <mergeCell ref="T211:AC211"/>
    <mergeCell ref="AD207:AG207"/>
    <mergeCell ref="AH207:AK207"/>
    <mergeCell ref="AD208:AG208"/>
    <mergeCell ref="AH206:AK206"/>
    <mergeCell ref="B294:AG294"/>
    <mergeCell ref="B232:K232"/>
    <mergeCell ref="B231:K231"/>
    <mergeCell ref="B215:K215"/>
    <mergeCell ref="B223:K223"/>
    <mergeCell ref="B222:K222"/>
    <mergeCell ref="B221:K221"/>
    <mergeCell ref="B220:K220"/>
    <mergeCell ref="L213:O213"/>
    <mergeCell ref="B239:K239"/>
    <mergeCell ref="B238:K238"/>
    <mergeCell ref="B237:K237"/>
    <mergeCell ref="B236:K236"/>
    <mergeCell ref="R26:Y26"/>
    <mergeCell ref="B340:AK342"/>
    <mergeCell ref="D346:AK348"/>
    <mergeCell ref="I343:AC343"/>
    <mergeCell ref="D349:AK351"/>
    <mergeCell ref="D352:AK353"/>
    <mergeCell ref="AH208:AK208"/>
    <mergeCell ref="AD209:AG209"/>
    <mergeCell ref="AH209:AK209"/>
    <mergeCell ref="AD210:AG210"/>
    <mergeCell ref="L207:O207"/>
    <mergeCell ref="P207:S207"/>
    <mergeCell ref="L208:O208"/>
    <mergeCell ref="P208:S208"/>
    <mergeCell ref="L209:O209"/>
    <mergeCell ref="P209:S209"/>
    <mergeCell ref="V202:AB202"/>
    <mergeCell ref="AE202:AK202"/>
    <mergeCell ref="L206:O206"/>
    <mergeCell ref="P206:S206"/>
    <mergeCell ref="AH205:AK205"/>
    <mergeCell ref="AD205:AG205"/>
    <mergeCell ref="T205:AC205"/>
    <mergeCell ref="AD206:AG206"/>
    <mergeCell ref="X143:AJ143"/>
    <mergeCell ref="B208:K208"/>
    <mergeCell ref="B209:K209"/>
    <mergeCell ref="B210:K210"/>
    <mergeCell ref="B211:K211"/>
    <mergeCell ref="B205:K205"/>
    <mergeCell ref="B152:AK152"/>
    <mergeCell ref="B183:AK183"/>
    <mergeCell ref="B153:AK179"/>
    <mergeCell ref="B184:AK198"/>
    <mergeCell ref="L210:O210"/>
    <mergeCell ref="P210:S210"/>
    <mergeCell ref="L211:O211"/>
    <mergeCell ref="P211:S211"/>
    <mergeCell ref="AH210:AK210"/>
    <mergeCell ref="AD211:AG211"/>
    <mergeCell ref="AH211:AK211"/>
    <mergeCell ref="P205:S205"/>
    <mergeCell ref="B206:K206"/>
    <mergeCell ref="B207:K207"/>
    <mergeCell ref="L205:O205"/>
    <mergeCell ref="K142:W142"/>
    <mergeCell ref="K141:W141"/>
    <mergeCell ref="K132:W132"/>
    <mergeCell ref="X134:AJ134"/>
    <mergeCell ref="X135:AJ135"/>
    <mergeCell ref="X121:AA121"/>
    <mergeCell ref="AB121:AD121"/>
    <mergeCell ref="AE121:AG121"/>
    <mergeCell ref="X142:AJ142"/>
    <mergeCell ref="X132:AJ132"/>
    <mergeCell ref="K133:W133"/>
    <mergeCell ref="X133:AJ133"/>
    <mergeCell ref="K134:W134"/>
    <mergeCell ref="K135:W135"/>
    <mergeCell ref="K136:W136"/>
    <mergeCell ref="X136:AJ136"/>
    <mergeCell ref="X137:AJ137"/>
    <mergeCell ref="X138:AJ138"/>
    <mergeCell ref="X139:AJ139"/>
    <mergeCell ref="X140:AJ140"/>
    <mergeCell ref="X141:AJ141"/>
    <mergeCell ref="B137:J140"/>
    <mergeCell ref="B141:J143"/>
    <mergeCell ref="K137:W137"/>
    <mergeCell ref="K138:W138"/>
    <mergeCell ref="K139:W139"/>
    <mergeCell ref="K140:W140"/>
    <mergeCell ref="K143:W143"/>
    <mergeCell ref="U117:W117"/>
    <mergeCell ref="X117:AA117"/>
    <mergeCell ref="H120:J120"/>
    <mergeCell ref="K120:M120"/>
    <mergeCell ref="N120:Q120"/>
    <mergeCell ref="R120:T120"/>
    <mergeCell ref="U120:W120"/>
    <mergeCell ref="X120:AA120"/>
    <mergeCell ref="B121:G121"/>
    <mergeCell ref="H121:J121"/>
    <mergeCell ref="K121:M121"/>
    <mergeCell ref="N121:Q121"/>
    <mergeCell ref="R121:T121"/>
    <mergeCell ref="U121:W121"/>
    <mergeCell ref="K131:W131"/>
    <mergeCell ref="X131:AJ131"/>
    <mergeCell ref="AE120:AG120"/>
    <mergeCell ref="AB117:AD117"/>
    <mergeCell ref="AE117:AG117"/>
    <mergeCell ref="AH117:AK117"/>
    <mergeCell ref="B132:J136"/>
    <mergeCell ref="H119:J119"/>
    <mergeCell ref="K119:M119"/>
    <mergeCell ref="N119:Q119"/>
    <mergeCell ref="R119:T119"/>
    <mergeCell ref="U118:W118"/>
    <mergeCell ref="X118:AA118"/>
    <mergeCell ref="AB118:AD118"/>
    <mergeCell ref="AE118:AG118"/>
    <mergeCell ref="AH118:AK118"/>
    <mergeCell ref="X119:AA119"/>
    <mergeCell ref="AB119:AD119"/>
    <mergeCell ref="AE119:AG119"/>
    <mergeCell ref="AH119:AK119"/>
    <mergeCell ref="U119:W119"/>
    <mergeCell ref="AB120:AD120"/>
    <mergeCell ref="AH120:AK120"/>
    <mergeCell ref="AH121:AK121"/>
    <mergeCell ref="B117:G120"/>
    <mergeCell ref="H117:J117"/>
    <mergeCell ref="K117:M117"/>
    <mergeCell ref="AB116:AD116"/>
    <mergeCell ref="AE116:AG116"/>
    <mergeCell ref="AH116:AK116"/>
    <mergeCell ref="AE114:AG114"/>
    <mergeCell ref="AH114:AK114"/>
    <mergeCell ref="H115:J115"/>
    <mergeCell ref="K115:M115"/>
    <mergeCell ref="N115:Q115"/>
    <mergeCell ref="R115:T115"/>
    <mergeCell ref="U115:W115"/>
    <mergeCell ref="X115:AA115"/>
    <mergeCell ref="AH115:AK115"/>
    <mergeCell ref="U114:W114"/>
    <mergeCell ref="X114:AA114"/>
    <mergeCell ref="AB114:AD114"/>
    <mergeCell ref="N117:Q117"/>
    <mergeCell ref="R117:T117"/>
    <mergeCell ref="H118:J118"/>
    <mergeCell ref="K118:M118"/>
    <mergeCell ref="N118:Q118"/>
    <mergeCell ref="R118:T118"/>
    <mergeCell ref="U113:W113"/>
    <mergeCell ref="X113:AA113"/>
    <mergeCell ref="AB82:AJ82"/>
    <mergeCell ref="G88:AJ88"/>
    <mergeCell ref="I90:N90"/>
    <mergeCell ref="U90:AJ90"/>
    <mergeCell ref="J92:Q92"/>
    <mergeCell ref="B113:G116"/>
    <mergeCell ref="H113:J113"/>
    <mergeCell ref="K113:M113"/>
    <mergeCell ref="N113:Q113"/>
    <mergeCell ref="R113:T113"/>
    <mergeCell ref="H116:J116"/>
    <mergeCell ref="K116:M116"/>
    <mergeCell ref="N116:Q116"/>
    <mergeCell ref="R116:T116"/>
    <mergeCell ref="U116:W116"/>
    <mergeCell ref="X116:AA116"/>
    <mergeCell ref="G78:AJ78"/>
    <mergeCell ref="I80:N80"/>
    <mergeCell ref="U80:AJ80"/>
    <mergeCell ref="AB102:AJ102"/>
    <mergeCell ref="G104:AJ104"/>
    <mergeCell ref="G98:AJ98"/>
    <mergeCell ref="G94:AJ94"/>
    <mergeCell ref="G84:AJ84"/>
    <mergeCell ref="AB92:AJ92"/>
    <mergeCell ref="B14:AK14"/>
    <mergeCell ref="B111:G112"/>
    <mergeCell ref="H111:Q111"/>
    <mergeCell ref="R111:AA111"/>
    <mergeCell ref="AB111:AK111"/>
    <mergeCell ref="H112:J112"/>
    <mergeCell ref="K112:M112"/>
    <mergeCell ref="N112:Q112"/>
    <mergeCell ref="R112:T112"/>
    <mergeCell ref="S96:AJ96"/>
    <mergeCell ref="K67:AJ67"/>
    <mergeCell ref="C70:AJ74"/>
    <mergeCell ref="B56:AK56"/>
    <mergeCell ref="H65:AJ65"/>
    <mergeCell ref="X112:AA112"/>
    <mergeCell ref="AB112:AD112"/>
    <mergeCell ref="AE112:AG112"/>
    <mergeCell ref="AH112:AK112"/>
    <mergeCell ref="I100:N100"/>
    <mergeCell ref="H61:R61"/>
    <mergeCell ref="Y61:AJ61"/>
    <mergeCell ref="K63:R63"/>
    <mergeCell ref="AA41:AF41"/>
    <mergeCell ref="AA42:AF42"/>
    <mergeCell ref="N2:AI2"/>
    <mergeCell ref="N4:AI4"/>
    <mergeCell ref="N5:AI5"/>
    <mergeCell ref="S7:AD11"/>
    <mergeCell ref="B337:AG337"/>
    <mergeCell ref="B390:AG390"/>
    <mergeCell ref="B24:AK24"/>
    <mergeCell ref="AA37:AI37"/>
    <mergeCell ref="AA38:AI38"/>
    <mergeCell ref="AA39:AI39"/>
    <mergeCell ref="U100:AJ100"/>
    <mergeCell ref="J102:Q102"/>
    <mergeCell ref="S76:AJ76"/>
    <mergeCell ref="S86:AJ86"/>
    <mergeCell ref="AB115:AD115"/>
    <mergeCell ref="AE115:AG115"/>
    <mergeCell ref="AB113:AD113"/>
    <mergeCell ref="AE113:AG113"/>
    <mergeCell ref="AH113:AK113"/>
    <mergeCell ref="H114:J114"/>
    <mergeCell ref="B52:AG52"/>
    <mergeCell ref="Y16:AK16"/>
    <mergeCell ref="J82:Q82"/>
    <mergeCell ref="C59:AJ59"/>
    <mergeCell ref="AA43:AF43"/>
    <mergeCell ref="B219:K219"/>
    <mergeCell ref="B218:K218"/>
    <mergeCell ref="B107:AG107"/>
    <mergeCell ref="B150:AG150"/>
    <mergeCell ref="B200:AG200"/>
    <mergeCell ref="B243:AG243"/>
    <mergeCell ref="K114:M114"/>
    <mergeCell ref="N114:Q114"/>
    <mergeCell ref="R114:T114"/>
    <mergeCell ref="U112:W112"/>
    <mergeCell ref="B214:K214"/>
    <mergeCell ref="B213:K213"/>
    <mergeCell ref="B212:K212"/>
    <mergeCell ref="B230:K230"/>
    <mergeCell ref="B229:K229"/>
    <mergeCell ref="B228:K228"/>
    <mergeCell ref="B227:K227"/>
    <mergeCell ref="B226:K226"/>
    <mergeCell ref="B225:K225"/>
    <mergeCell ref="B224:K224"/>
    <mergeCell ref="B233:K233"/>
    <mergeCell ref="B217:K217"/>
    <mergeCell ref="B216:K216"/>
    <mergeCell ref="B235:K235"/>
    <mergeCell ref="B234:K234"/>
    <mergeCell ref="L218:O218"/>
    <mergeCell ref="P218:S218"/>
    <mergeCell ref="L219:O219"/>
    <mergeCell ref="P219:S219"/>
    <mergeCell ref="P226:S226"/>
    <mergeCell ref="L227:O227"/>
    <mergeCell ref="P227:S227"/>
    <mergeCell ref="L228:O228"/>
    <mergeCell ref="P228:S228"/>
    <mergeCell ref="L229:O229"/>
    <mergeCell ref="P229:S229"/>
    <mergeCell ref="L239:O239"/>
    <mergeCell ref="P239:S239"/>
    <mergeCell ref="L234:O234"/>
    <mergeCell ref="P234:S234"/>
    <mergeCell ref="L212:O212"/>
    <mergeCell ref="P212:S212"/>
    <mergeCell ref="L223:O223"/>
    <mergeCell ref="P223:S223"/>
    <mergeCell ref="L224:O224"/>
    <mergeCell ref="P224:S224"/>
    <mergeCell ref="L215:O215"/>
    <mergeCell ref="P215:S215"/>
    <mergeCell ref="L216:O216"/>
    <mergeCell ref="P216:S216"/>
    <mergeCell ref="L217:O217"/>
    <mergeCell ref="P217:S217"/>
    <mergeCell ref="L220:O220"/>
    <mergeCell ref="P220:S220"/>
    <mergeCell ref="L221:O221"/>
    <mergeCell ref="P221:S221"/>
    <mergeCell ref="L222:O222"/>
    <mergeCell ref="P222:S222"/>
    <mergeCell ref="P213:S213"/>
    <mergeCell ref="L214:O214"/>
    <mergeCell ref="P214:S214"/>
    <mergeCell ref="L235:O235"/>
    <mergeCell ref="P235:S235"/>
    <mergeCell ref="L236:O236"/>
    <mergeCell ref="P236:S236"/>
    <mergeCell ref="L237:O237"/>
    <mergeCell ref="P237:S237"/>
    <mergeCell ref="T239:AC239"/>
    <mergeCell ref="T238:AC238"/>
    <mergeCell ref="T237:AC237"/>
    <mergeCell ref="T236:AC236"/>
    <mergeCell ref="T235:AC235"/>
    <mergeCell ref="T234:AC234"/>
    <mergeCell ref="L231:O231"/>
    <mergeCell ref="P231:S231"/>
    <mergeCell ref="L232:O232"/>
    <mergeCell ref="P232:S232"/>
    <mergeCell ref="L233:O233"/>
    <mergeCell ref="P233:S233"/>
    <mergeCell ref="T219:AC219"/>
    <mergeCell ref="T218:AC218"/>
    <mergeCell ref="T231:AC231"/>
    <mergeCell ref="T217:AC217"/>
    <mergeCell ref="T216:AC216"/>
    <mergeCell ref="AH215:AK215"/>
    <mergeCell ref="AD216:AG216"/>
    <mergeCell ref="T215:AC215"/>
    <mergeCell ref="L230:O230"/>
    <mergeCell ref="P230:S230"/>
    <mergeCell ref="L225:O225"/>
    <mergeCell ref="P225:S225"/>
    <mergeCell ref="L226:O226"/>
    <mergeCell ref="T225:AC225"/>
    <mergeCell ref="T224:AC224"/>
    <mergeCell ref="T223:AC223"/>
    <mergeCell ref="T222:AC222"/>
    <mergeCell ref="T221:AC221"/>
    <mergeCell ref="T220:AC220"/>
    <mergeCell ref="T230:AC230"/>
    <mergeCell ref="T229:AC229"/>
    <mergeCell ref="T228:AC228"/>
    <mergeCell ref="T227:AC227"/>
    <mergeCell ref="T226:AC226"/>
    <mergeCell ref="AD227:AG227"/>
    <mergeCell ref="AH227:AK227"/>
    <mergeCell ref="AD221:AG221"/>
    <mergeCell ref="AH221:AK221"/>
    <mergeCell ref="AD222:AG222"/>
    <mergeCell ref="AH213:AK213"/>
    <mergeCell ref="AD214:AG214"/>
    <mergeCell ref="AH214:AK214"/>
    <mergeCell ref="L238:O238"/>
    <mergeCell ref="P238:S238"/>
    <mergeCell ref="T212:AC212"/>
    <mergeCell ref="T213:AC213"/>
    <mergeCell ref="T214:AC214"/>
    <mergeCell ref="T233:AC233"/>
    <mergeCell ref="T232:AC232"/>
    <mergeCell ref="AD218:AG218"/>
    <mergeCell ref="AH218:AK218"/>
    <mergeCell ref="AD219:AG219"/>
    <mergeCell ref="AH219:AK219"/>
    <mergeCell ref="AD212:AG212"/>
    <mergeCell ref="AH212:AK212"/>
    <mergeCell ref="AD213:AG213"/>
    <mergeCell ref="AD223:AG223"/>
    <mergeCell ref="AH223:AK223"/>
    <mergeCell ref="AD224:AG224"/>
    <mergeCell ref="AH224:AK224"/>
    <mergeCell ref="AD215:AG215"/>
    <mergeCell ref="AD220:AG220"/>
    <mergeCell ref="AH220:AK220"/>
    <mergeCell ref="AH222:AK222"/>
    <mergeCell ref="AD225:AG225"/>
    <mergeCell ref="AH225:AK225"/>
    <mergeCell ref="AD226:AG226"/>
    <mergeCell ref="AH226:AK226"/>
    <mergeCell ref="AH237:AK237"/>
    <mergeCell ref="AD233:AG233"/>
    <mergeCell ref="AH233:AK233"/>
    <mergeCell ref="AD234:AG234"/>
    <mergeCell ref="AH234:AK234"/>
    <mergeCell ref="AD228:AG228"/>
    <mergeCell ref="AH228:AK228"/>
    <mergeCell ref="AD229:AG229"/>
    <mergeCell ref="AH229:AK229"/>
    <mergeCell ref="B245:AK245"/>
    <mergeCell ref="B246:AK272"/>
    <mergeCell ref="B276:AK276"/>
    <mergeCell ref="B277:AK291"/>
    <mergeCell ref="V296:AB296"/>
    <mergeCell ref="AE296:AK296"/>
    <mergeCell ref="AH216:AK216"/>
    <mergeCell ref="AD217:AG217"/>
    <mergeCell ref="AH217:AK217"/>
    <mergeCell ref="AD238:AG238"/>
    <mergeCell ref="AH238:AK238"/>
    <mergeCell ref="AD239:AG239"/>
    <mergeCell ref="AH239:AK239"/>
    <mergeCell ref="AD230:AG230"/>
    <mergeCell ref="AH230:AK230"/>
    <mergeCell ref="AD231:AG231"/>
    <mergeCell ref="AH231:AK231"/>
    <mergeCell ref="AD232:AG232"/>
    <mergeCell ref="AH232:AK232"/>
    <mergeCell ref="AD235:AG235"/>
    <mergeCell ref="AH235:AK235"/>
    <mergeCell ref="AD236:AG236"/>
    <mergeCell ref="AH236:AK236"/>
    <mergeCell ref="AD237:AG237"/>
    <mergeCell ref="AG300:AK300"/>
    <mergeCell ref="O310:S310"/>
    <mergeCell ref="O311:S311"/>
    <mergeCell ref="O299:S299"/>
    <mergeCell ref="AG299:AK299"/>
    <mergeCell ref="O300:S300"/>
    <mergeCell ref="T300:AF300"/>
    <mergeCell ref="T309:AF309"/>
    <mergeCell ref="T308:AF308"/>
    <mergeCell ref="T307:AF307"/>
    <mergeCell ref="T306:AF306"/>
    <mergeCell ref="T305:AF305"/>
    <mergeCell ref="T301:AF301"/>
    <mergeCell ref="AG310:AK310"/>
    <mergeCell ref="AG311:AK311"/>
    <mergeCell ref="AG301:AK301"/>
    <mergeCell ref="AG302:AK302"/>
    <mergeCell ref="AG303:AK303"/>
    <mergeCell ref="AG304:AK304"/>
    <mergeCell ref="AG305:AK305"/>
    <mergeCell ref="AG306:AK306"/>
    <mergeCell ref="AG307:AK307"/>
    <mergeCell ref="AG308:AK308"/>
    <mergeCell ref="O301:S301"/>
    <mergeCell ref="B316:N316"/>
    <mergeCell ref="B315:N315"/>
    <mergeCell ref="B314:N314"/>
    <mergeCell ref="B313:N313"/>
    <mergeCell ref="B312:N312"/>
    <mergeCell ref="B311:N311"/>
    <mergeCell ref="B319:N319"/>
    <mergeCell ref="O319:S319"/>
    <mergeCell ref="O320:S320"/>
    <mergeCell ref="O312:S312"/>
    <mergeCell ref="T330:AF330"/>
    <mergeCell ref="T329:AF329"/>
    <mergeCell ref="O329:S329"/>
    <mergeCell ref="O330:S330"/>
    <mergeCell ref="T328:AF328"/>
    <mergeCell ref="T327:AF327"/>
    <mergeCell ref="O327:S327"/>
    <mergeCell ref="O328:S328"/>
    <mergeCell ref="T317:AF317"/>
    <mergeCell ref="T325:AF325"/>
    <mergeCell ref="O325:S325"/>
    <mergeCell ref="B300:N300"/>
    <mergeCell ref="B301:N301"/>
    <mergeCell ref="B302:N302"/>
    <mergeCell ref="B310:N310"/>
    <mergeCell ref="B309:N309"/>
    <mergeCell ref="B308:N308"/>
    <mergeCell ref="B307:N307"/>
    <mergeCell ref="B306:N306"/>
    <mergeCell ref="B305:N305"/>
    <mergeCell ref="B304:N304"/>
    <mergeCell ref="B303:N303"/>
    <mergeCell ref="O302:S302"/>
    <mergeCell ref="O303:S303"/>
    <mergeCell ref="O304:S304"/>
    <mergeCell ref="O305:S305"/>
    <mergeCell ref="O306:S306"/>
    <mergeCell ref="T316:AF316"/>
    <mergeCell ref="T315:AF315"/>
    <mergeCell ref="T314:AF314"/>
    <mergeCell ref="T313:AF313"/>
    <mergeCell ref="T312:AF312"/>
    <mergeCell ref="T311:AF311"/>
    <mergeCell ref="T310:AF310"/>
    <mergeCell ref="O307:S307"/>
    <mergeCell ref="O308:S308"/>
    <mergeCell ref="O309:S309"/>
    <mergeCell ref="T304:AF304"/>
    <mergeCell ref="T303:AF303"/>
    <mergeCell ref="T302:AF302"/>
    <mergeCell ref="T299:AF299"/>
    <mergeCell ref="B299:N299"/>
    <mergeCell ref="O323:S323"/>
    <mergeCell ref="O324:S324"/>
    <mergeCell ref="T322:AF322"/>
    <mergeCell ref="T321:AF321"/>
    <mergeCell ref="AG312:AK312"/>
    <mergeCell ref="AG313:AK313"/>
    <mergeCell ref="AG314:AK314"/>
    <mergeCell ref="AG315:AK315"/>
    <mergeCell ref="AG322:AK322"/>
    <mergeCell ref="AG323:AK323"/>
    <mergeCell ref="T323:AF323"/>
    <mergeCell ref="B324:N324"/>
    <mergeCell ref="B323:N323"/>
    <mergeCell ref="AG319:AK319"/>
    <mergeCell ref="AG320:AK320"/>
    <mergeCell ref="AG321:AK321"/>
    <mergeCell ref="AG324:AK324"/>
    <mergeCell ref="B322:N322"/>
    <mergeCell ref="B321:N321"/>
    <mergeCell ref="O321:S321"/>
    <mergeCell ref="O322:S322"/>
    <mergeCell ref="O313:S313"/>
    <mergeCell ref="L388:AG388"/>
    <mergeCell ref="L386:AG386"/>
    <mergeCell ref="AG316:AK316"/>
    <mergeCell ref="AG317:AK317"/>
    <mergeCell ref="AG318:AK318"/>
    <mergeCell ref="AG333:AK333"/>
    <mergeCell ref="AG331:AK331"/>
    <mergeCell ref="B333:N333"/>
    <mergeCell ref="B332:N332"/>
    <mergeCell ref="B331:N331"/>
    <mergeCell ref="B326:N326"/>
    <mergeCell ref="B330:N330"/>
    <mergeCell ref="B329:N329"/>
    <mergeCell ref="B328:N328"/>
    <mergeCell ref="B327:N327"/>
    <mergeCell ref="B325:N325"/>
    <mergeCell ref="AG330:AK330"/>
    <mergeCell ref="AG325:AK325"/>
    <mergeCell ref="AG326:AK326"/>
    <mergeCell ref="AG327:AK327"/>
    <mergeCell ref="AG328:AK328"/>
    <mergeCell ref="AG329:AK329"/>
    <mergeCell ref="T333:AF333"/>
    <mergeCell ref="T332:AF332"/>
    <mergeCell ref="AG309:AK309"/>
    <mergeCell ref="M359:Z359"/>
    <mergeCell ref="AC359:AK359"/>
    <mergeCell ref="S362:AJ367"/>
    <mergeCell ref="AG332:AK332"/>
    <mergeCell ref="L387:AG387"/>
    <mergeCell ref="O314:S314"/>
    <mergeCell ref="O315:S315"/>
    <mergeCell ref="O316:S316"/>
    <mergeCell ref="O317:S317"/>
    <mergeCell ref="B320:N320"/>
    <mergeCell ref="O326:S326"/>
    <mergeCell ref="T324:AF324"/>
    <mergeCell ref="T326:AF326"/>
    <mergeCell ref="T320:AF320"/>
    <mergeCell ref="T319:AF319"/>
    <mergeCell ref="T318:AF318"/>
    <mergeCell ref="B317:N317"/>
    <mergeCell ref="B318:N318"/>
    <mergeCell ref="O318:S318"/>
    <mergeCell ref="T331:AF331"/>
    <mergeCell ref="O333:S333"/>
    <mergeCell ref="O331:S331"/>
    <mergeCell ref="O332:S332"/>
  </mergeCells>
  <pageMargins left="0.31496062992125984" right="0.31496062992125984" top="0.35433070866141736" bottom="0.35433070866141736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369</xdr:row>
                    <xdr:rowOff>180975</xdr:rowOff>
                  </from>
                  <to>
                    <xdr:col>3</xdr:col>
                    <xdr:colOff>38100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372</xdr:row>
                    <xdr:rowOff>0</xdr:rowOff>
                  </from>
                  <to>
                    <xdr:col>3</xdr:col>
                    <xdr:colOff>28575</xdr:colOff>
                    <xdr:row>373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374</xdr:row>
                    <xdr:rowOff>0</xdr:rowOff>
                  </from>
                  <to>
                    <xdr:col>3</xdr:col>
                    <xdr:colOff>38100</xdr:colOff>
                    <xdr:row>375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376</xdr:row>
                    <xdr:rowOff>0</xdr:rowOff>
                  </from>
                  <to>
                    <xdr:col>3</xdr:col>
                    <xdr:colOff>38100</xdr:colOff>
                    <xdr:row>377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378</xdr:row>
                    <xdr:rowOff>0</xdr:rowOff>
                  </from>
                  <to>
                    <xdr:col>3</xdr:col>
                    <xdr:colOff>38100</xdr:colOff>
                    <xdr:row>379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142875</xdr:rowOff>
                  </from>
                  <to>
                    <xdr:col>8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152400</xdr:rowOff>
                  </from>
                  <to>
                    <xdr:col>20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Dossier_sub</vt:lpstr>
      <vt:lpstr>Dossier_sub!Zone_d_impression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Rioux</dc:creator>
  <cp:lastModifiedBy>POSTE4</cp:lastModifiedBy>
  <cp:lastPrinted>2023-01-04T09:39:44Z</cp:lastPrinted>
  <dcterms:created xsi:type="dcterms:W3CDTF">2019-01-08T09:08:59Z</dcterms:created>
  <dcterms:modified xsi:type="dcterms:W3CDTF">2023-01-04T09:40:03Z</dcterms:modified>
</cp:coreProperties>
</file>